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950" windowWidth="15480" windowHeight="11640" tabRatio="500" activeTab="0"/>
  </bookViews>
  <sheets>
    <sheet name="Request" sheetId="1" r:id="rId1"/>
    <sheet name="Summary" sheetId="2" r:id="rId2"/>
    <sheet name="Summary1" sheetId="3" r:id="rId3"/>
  </sheets>
  <definedNames>
    <definedName name="_1A" localSheetId="2">'Request'!#REF!</definedName>
    <definedName name="_1A">'Request'!#REF!</definedName>
    <definedName name="_xlnm.Print_Area" localSheetId="0">'Request'!$A$1:$J$69</definedName>
    <definedName name="_xlnm.Print_Area" localSheetId="1">'Summary'!$1:$53</definedName>
    <definedName name="_xlnm.Print_Area" localSheetId="2">'Summary1'!$1:$48</definedName>
  </definedNames>
  <calcPr fullCalcOnLoad="1"/>
</workbook>
</file>

<file path=xl/sharedStrings.xml><?xml version="1.0" encoding="utf-8"?>
<sst xmlns="http://schemas.openxmlformats.org/spreadsheetml/2006/main" count="169" uniqueCount="102">
  <si>
    <t>Section A:  General Information</t>
  </si>
  <si>
    <t>Telephone No.</t>
  </si>
  <si>
    <t>Section C:  Request Per Activity</t>
  </si>
  <si>
    <t>Total:</t>
  </si>
  <si>
    <t>This Request</t>
  </si>
  <si>
    <t>Remaining Balance</t>
  </si>
  <si>
    <t>Section B:  Project Information</t>
  </si>
  <si>
    <t>Grant No.</t>
  </si>
  <si>
    <t>Contract No.</t>
  </si>
  <si>
    <t>Request No.</t>
  </si>
  <si>
    <t>Invoice #</t>
  </si>
  <si>
    <t xml:space="preserve"> Prepared By</t>
  </si>
  <si>
    <t>Preparer's Telephone No.</t>
  </si>
  <si>
    <t>Services Rendered</t>
  </si>
  <si>
    <t>IDIS Voucher Number</t>
  </si>
  <si>
    <t>From</t>
  </si>
  <si>
    <t>Thru</t>
  </si>
  <si>
    <t>To</t>
  </si>
  <si>
    <t>Mailing Address</t>
  </si>
  <si>
    <t>Street Address</t>
  </si>
  <si>
    <t>City, State Zip</t>
  </si>
  <si>
    <t>Typed Name and Title of Authorized Official</t>
  </si>
  <si>
    <t xml:space="preserve">Signature of Authorized Official </t>
  </si>
  <si>
    <t>Date Signed</t>
  </si>
  <si>
    <t>Date Prepared</t>
  </si>
  <si>
    <t>Activity Numbers</t>
  </si>
  <si>
    <t xml:space="preserve"> Budget Amount</t>
  </si>
  <si>
    <t>Activity Description</t>
  </si>
  <si>
    <t>Contract Number:</t>
  </si>
  <si>
    <t>Request for Cash Number:</t>
  </si>
  <si>
    <t>Total Amount Requested:</t>
  </si>
  <si>
    <t>Amount Budgeted</t>
  </si>
  <si>
    <t>Amount of This Request</t>
  </si>
  <si>
    <t>Balance</t>
  </si>
  <si>
    <t>Line Items</t>
  </si>
  <si>
    <t>APPROVED BY:  ________________________________________________</t>
  </si>
  <si>
    <t>DATE:  ____________________________</t>
  </si>
  <si>
    <t>IDIS #</t>
  </si>
  <si>
    <t>Match</t>
  </si>
  <si>
    <t>Vendor</t>
  </si>
  <si>
    <t>Total Invoice</t>
  </si>
  <si>
    <t xml:space="preserve">Cumulative:  </t>
  </si>
  <si>
    <t>Total Administration</t>
  </si>
  <si>
    <t>GRAND TOTAL</t>
  </si>
  <si>
    <t>Project No.</t>
  </si>
  <si>
    <t>Vendor Number</t>
  </si>
  <si>
    <t>NO</t>
  </si>
  <si>
    <t>YES</t>
  </si>
  <si>
    <t xml:space="preserve">           Signature of Authorized Official </t>
  </si>
  <si>
    <t xml:space="preserve">   I Hereby Certify That the goods sold and/or services rendered have been delivered and/or performed in good order within the time listed above and are in compliance with all statutory requirements and regulations.  I certify that this request does not include any advances or funds for future obligations.</t>
  </si>
  <si>
    <t>Recipient</t>
  </si>
  <si>
    <t>Plus (+)</t>
  </si>
  <si>
    <t>Equals (=)</t>
  </si>
  <si>
    <t>Matching Expenditures</t>
  </si>
  <si>
    <t>Total Expenditures</t>
  </si>
  <si>
    <t>Program:</t>
  </si>
  <si>
    <t>Freight Rail Revolving Loan Program</t>
  </si>
  <si>
    <t>CAP Revolving Loan Program</t>
  </si>
  <si>
    <t>Community Development Block Grant Program</t>
  </si>
  <si>
    <t>HB530 Program</t>
  </si>
  <si>
    <t>HRL Program</t>
  </si>
  <si>
    <t>HOME Program</t>
  </si>
  <si>
    <t>Emergency Shelter Grant Program</t>
  </si>
  <si>
    <t>EZEC Program</t>
  </si>
  <si>
    <t>Rural Impact Program</t>
  </si>
  <si>
    <t>Request for Cash</t>
  </si>
  <si>
    <t xml:space="preserve"> APPROVED BY:  __________________________________________________________</t>
  </si>
  <si>
    <t xml:space="preserve">   I Hereby Certify That (a) the services covered by this request have not been received from the Federal / State Government or expended for such services under any other contract agreement or grant; (b) the amount requested will be expended for allowable costs / expenditures under the terms of the contract agreement or grant; (c) the amount requested herein does not exceed the total funds obligated by contract; and (d) the funds are requested for only immediate disbursements.</t>
  </si>
  <si>
    <t>Small Municipalities Program</t>
  </si>
  <si>
    <t>Services Rendered - Beginning:</t>
  </si>
  <si>
    <t xml:space="preserve">Program Expenditures </t>
  </si>
  <si>
    <t xml:space="preserve"> </t>
  </si>
  <si>
    <t>TOT REQ TO DTE</t>
  </si>
  <si>
    <t>Home #6</t>
  </si>
  <si>
    <t>Home #7</t>
  </si>
  <si>
    <t>Home #8</t>
  </si>
  <si>
    <t>Home #9</t>
  </si>
  <si>
    <t>Application Fee</t>
  </si>
  <si>
    <t>Total Received to Date</t>
  </si>
  <si>
    <t>Page 1</t>
  </si>
  <si>
    <t>Page 2</t>
  </si>
  <si>
    <t xml:space="preserve">                 </t>
  </si>
  <si>
    <t xml:space="preserve">                           </t>
  </si>
  <si>
    <t xml:space="preserve">                        </t>
  </si>
  <si>
    <t xml:space="preserve">                       </t>
  </si>
  <si>
    <t>Consolidated Support Sheet</t>
  </si>
  <si>
    <t>Mississippi Home Corporation</t>
  </si>
  <si>
    <t>To be completed by MHC Authorized Official</t>
  </si>
  <si>
    <t>Signature, Authorized MHC Representative</t>
  </si>
  <si>
    <t>MHC Staff Initials</t>
  </si>
  <si>
    <t>AUTHORIZED BY: _________________________________________________________</t>
  </si>
  <si>
    <t>IDIS APPROVED BY: _______________________________________________________</t>
  </si>
  <si>
    <t xml:space="preserve"> I Hereby Certify That (a) the services covered by this request have not been received from the Federal Government/State Government or expended for such services under any other contract agreement or grant; (b) the amount requested will be expended for allowable costs / expenditures under the terms of the contract agreement or grant; (c) the amount requested herein does not exceed the total funds obligated by contract; and (d) the funds are requested for only immediate disbursements.  </t>
  </si>
  <si>
    <t xml:space="preserve">Total Prior Request to Date </t>
  </si>
  <si>
    <t>Fund Number</t>
  </si>
  <si>
    <t>Cost Center</t>
  </si>
  <si>
    <t>Activity Code</t>
  </si>
  <si>
    <r>
      <t xml:space="preserve"> </t>
    </r>
    <r>
      <rPr>
        <sz val="10"/>
        <rFont val="Arial"/>
        <family val="2"/>
      </rPr>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</si>
  <si>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Required Accomplishment Narrative: (Please provide a brief update on this project.</t>
  </si>
  <si>
    <r>
      <t xml:space="preserve">I Hereby Certify That the goods sold and/or services rendered have been delivered and/or performed in good order within the time listed above and are in compliance with all statutory requirements and regulations.  I certify that this request does not include any advances or funds for future obligations.  </t>
    </r>
    <r>
      <rPr>
        <b/>
        <sz val="11"/>
        <rFont val="Arial"/>
        <family val="2"/>
      </rPr>
      <t xml:space="preserve"> </t>
    </r>
  </si>
  <si>
    <t xml:space="preserve">    Is this your final request for cash on this contract?</t>
  </si>
  <si>
    <t>HTF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</si>
</sst>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409]mmmm\ d\,\ yyyy;@"/>
    <numFmt numFmtId="167" formatCode="[$-409]dddd\,\ mmmm\ dd\,\ yyyy"/>
    <numFmt numFmtId="168" formatCode="[$-409]h:mm:ss\ AM/PM"/>
    <numFmt numFmtId="169" formatCode="[&lt;=9999999]###\-####;\(###\)\ ###\-####"/>
  </numFmts>
  <fonts count="52">
    <font>
      <sz val="10"/>
      <name val="Arial"/>
      <family val="0"/>
    </font>
    <font>
      <sz val="11"/>
      <color indexed="8"/>
      <name val="Calibri"/>
      <family val="2"/>
    </font>
    <font>
      <b/>
      <sz val="18"/>
      <name val="Arial"/>
      <family val="2"/>
    </font>
    <font>
      <b/>
      <sz val="12"/>
      <name val="Arial"/>
      <family val="2"/>
    </font>
    <font>
      <b/>
      <sz val="10"/>
      <name val="Arial"/>
      <family val="2"/>
    </font>
    <font>
      <sz val="13"/>
      <name val="Arial"/>
      <family val="2"/>
    </font>
    <font>
      <sz val="8"/>
      <name val="Arial"/>
      <family val="2"/>
    </font>
    <font>
      <b/>
      <sz val="8"/>
      <name val="Arial"/>
      <family val="2"/>
    </font>
    <font>
      <sz val="9"/>
      <name val="Arial"/>
      <family val="2"/>
    </font>
    <font>
      <b/>
      <sz val="14"/>
      <name val="Arial"/>
      <family val="2"/>
    </font>
    <font>
      <b/>
      <i/>
      <sz val="10"/>
      <name val="Arial"/>
      <family val="2"/>
    </font>
    <font>
      <sz val="12"/>
      <name val="Arial"/>
      <family val="2"/>
    </font>
    <font>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9"/>
      <name val="Arial"/>
      <family val="2"/>
    </font>
    <font>
      <sz val="10"/>
      <color indexed="22"/>
      <name val="Arial"/>
      <family val="2"/>
    </font>
    <font>
      <b/>
      <i/>
      <sz val="10"/>
      <color indexed="22"/>
      <name val="Arial"/>
      <family val="2"/>
    </font>
    <font>
      <b/>
      <sz val="8"/>
      <color indexed="9"/>
      <name val="Arial"/>
      <family val="2"/>
    </font>
    <font>
      <b/>
      <sz val="8"/>
      <color indexed="23"/>
      <name val="Arial"/>
      <family val="2"/>
    </font>
    <font>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theme="0"/>
      <name val="Arial"/>
      <family val="2"/>
    </font>
    <font>
      <sz val="10"/>
      <color theme="0" tint="-0.24993999302387238"/>
      <name val="Arial"/>
      <family val="2"/>
    </font>
    <font>
      <b/>
      <i/>
      <sz val="10"/>
      <color theme="0" tint="-0.24993999302387238"/>
      <name val="Arial"/>
      <family val="2"/>
    </font>
    <font>
      <b/>
      <sz val="8"/>
      <color theme="0"/>
      <name val="Arial"/>
      <family val="2"/>
    </font>
    <font>
      <b/>
      <sz val="8"/>
      <color theme="0" tint="-0.4999699890613556"/>
      <name val="Arial"/>
      <family val="2"/>
    </font>
    <font>
      <sz val="10"/>
      <color theme="0" tint="-0.4999699890613556"/>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mediumGray">
        <fgColor indexed="9"/>
        <bgColor indexed="9"/>
      </patternFill>
    </fill>
    <fill>
      <patternFill patternType="solid">
        <fgColor indexed="9"/>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style="thick"/>
      <right/>
      <top/>
      <bottom/>
    </border>
    <border>
      <left style="thick"/>
      <right/>
      <top/>
      <bottom style="thick"/>
    </border>
    <border>
      <left/>
      <right style="thick"/>
      <top/>
      <bottom style="thick"/>
    </border>
    <border>
      <left/>
      <right/>
      <top/>
      <bottom style="thick"/>
    </border>
    <border>
      <left/>
      <right style="thick"/>
      <top/>
      <bottom/>
    </border>
    <border>
      <left style="thick"/>
      <right/>
      <top style="thick"/>
      <bottom style="thin"/>
    </border>
    <border>
      <left/>
      <right/>
      <top style="thick"/>
      <bottom style="thin"/>
    </border>
    <border>
      <left/>
      <right style="thick"/>
      <top style="thick"/>
      <bottom style="thin"/>
    </border>
    <border>
      <left style="thick"/>
      <right/>
      <top style="thick"/>
      <bottom style="thick"/>
    </border>
    <border>
      <left/>
      <right/>
      <top style="thick"/>
      <bottom style="thick"/>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ck"/>
      <bottom/>
    </border>
    <border>
      <left style="thick"/>
      <right/>
      <top style="thick"/>
      <bottom/>
    </border>
    <border>
      <left/>
      <right style="thick"/>
      <top style="thick"/>
      <bottom/>
    </border>
    <border>
      <left/>
      <right style="thick"/>
      <top style="thin"/>
      <bottom style="thick"/>
    </border>
    <border>
      <left style="thick"/>
      <right style="thick"/>
      <top style="thin"/>
      <bottom style="thick"/>
    </border>
    <border>
      <left/>
      <right/>
      <top style="thick"/>
      <bottom style="double"/>
    </border>
    <border>
      <left style="thick"/>
      <right/>
      <top style="thin"/>
      <bottom style="thin"/>
    </border>
    <border>
      <left style="thin"/>
      <right style="thick"/>
      <top style="thin"/>
      <bottom style="thin"/>
    </border>
    <border>
      <left style="thick"/>
      <right/>
      <top style="thick"/>
      <bottom style="double"/>
    </border>
    <border>
      <left/>
      <right style="thin"/>
      <top style="thin"/>
      <bottom style="thin"/>
    </border>
    <border>
      <left style="thin"/>
      <right/>
      <top style="thin"/>
      <bottom style="thin"/>
    </border>
    <border>
      <left style="thin"/>
      <right/>
      <top style="thin"/>
      <bottom/>
    </border>
    <border>
      <left style="thin"/>
      <right/>
      <top/>
      <bottom style="thin"/>
    </border>
    <border>
      <left style="thick"/>
      <right style="thick"/>
      <top style="thick"/>
      <bottom style="thin"/>
    </border>
    <border>
      <left/>
      <right style="thick"/>
      <top style="thick"/>
      <bottom style="thick"/>
    </border>
    <border>
      <left style="thin"/>
      <right style="thin"/>
      <top style="thick"/>
      <bottom style="thick"/>
    </border>
    <border>
      <left style="thick"/>
      <right/>
      <top style="thin"/>
      <bottom/>
    </border>
    <border>
      <left style="thick"/>
      <right/>
      <top/>
      <bottom style="thin"/>
    </border>
    <border>
      <left style="thin"/>
      <right style="thin"/>
      <top style="thick"/>
      <bottom style="double"/>
    </border>
    <border>
      <left/>
      <right/>
      <top style="thin"/>
      <bottom/>
    </border>
    <border>
      <left style="thin"/>
      <right style="thick"/>
      <top style="thick"/>
      <bottom style="thick"/>
    </border>
    <border>
      <left style="thin"/>
      <right/>
      <top style="thick"/>
      <bottom style="thick"/>
    </border>
    <border>
      <left style="thin"/>
      <right style="thick"/>
      <top/>
      <bottom style="thin"/>
    </border>
    <border>
      <left/>
      <right style="thin"/>
      <top/>
      <bottom style="thin"/>
    </border>
    <border>
      <left/>
      <right style="thin"/>
      <top style="thin"/>
      <bottom/>
    </border>
    <border>
      <left/>
      <right/>
      <top style="thin"/>
      <bottom style="thin"/>
    </border>
    <border>
      <left>
        <color indexed="63"/>
      </left>
      <right style="thick"/>
      <top style="thin"/>
      <bottom style="thin"/>
    </border>
    <border>
      <left style="thin"/>
      <right style="thin"/>
      <top style="thick"/>
      <bottom style="thin"/>
    </border>
    <border>
      <left/>
      <right style="thin"/>
      <top style="thick"/>
      <bottom style="thin"/>
    </border>
    <border>
      <left style="thin"/>
      <right style="thick"/>
      <top style="thick"/>
      <bottom style="thin"/>
    </border>
    <border>
      <left style="thick"/>
      <right/>
      <top style="thin"/>
      <bottom style="thick"/>
    </border>
    <border>
      <left style="thin"/>
      <right style="thin"/>
      <top style="thin"/>
      <bottom style="thick"/>
    </border>
    <border>
      <left style="thin"/>
      <right/>
      <top style="thin"/>
      <bottom style="thick"/>
    </border>
    <border>
      <left/>
      <right style="thin"/>
      <top style="thin"/>
      <bottom style="thick"/>
    </border>
    <border>
      <left style="thin"/>
      <right style="thick"/>
      <top style="thin"/>
      <bottom style="thick"/>
    </border>
    <border>
      <left>
        <color indexed="63"/>
      </left>
      <right>
        <color indexed="63"/>
      </right>
      <top>
        <color indexed="63"/>
      </top>
      <bottom style="double"/>
    </border>
    <border>
      <left>
        <color indexed="63"/>
      </left>
      <right style="thick"/>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42" fontId="0" fillId="0" borderId="0" applyFont="0" applyFill="0" applyBorder="0" applyAlignment="0" applyProtection="0"/>
    <xf numFmtId="5" fontId="0" fillId="0" borderId="0" applyFill="0" applyBorder="0" applyAlignment="0" applyProtection="0"/>
    <xf numFmtId="164" fontId="0" fillId="0" borderId="0" applyFill="0" applyBorder="0" applyAlignment="0" applyProtection="0"/>
    <xf numFmtId="0" fontId="37" fillId="0" borderId="0" applyNumberFormat="0" applyFill="0" applyBorder="0" applyAlignment="0" applyProtection="0"/>
    <xf numFmtId="2" fontId="0" fillId="0" borderId="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4" applyNumberFormat="0" applyFill="0" applyAlignment="0" applyProtection="0"/>
    <xf numFmtId="0" fontId="42" fillId="31" borderId="0" applyNumberFormat="0" applyBorder="0" applyAlignment="0" applyProtection="0"/>
    <xf numFmtId="0" fontId="0" fillId="0" borderId="0" applyNumberFormat="0" applyFill="0" applyBorder="0" applyAlignment="0" applyProtection="0"/>
    <xf numFmtId="0" fontId="0" fillId="32" borderId="5" applyNumberFormat="0" applyFont="0" applyAlignment="0" applyProtection="0"/>
    <xf numFmtId="0" fontId="43" fillId="27" borderId="6"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0" borderId="7" applyNumberFormat="0" applyFill="0" applyAlignment="0" applyProtection="0"/>
    <xf numFmtId="0" fontId="45" fillId="0" borderId="0" applyNumberFormat="0" applyFill="0" applyBorder="0" applyAlignment="0" applyProtection="0"/>
  </cellStyleXfs>
  <cellXfs count="428">
    <xf numFmtId="0" fontId="0" fillId="0" borderId="0" xfId="0" applyAlignment="1">
      <alignment/>
    </xf>
    <xf numFmtId="0" fontId="0" fillId="33" borderId="0" xfId="59" applyFont="1" applyFill="1" applyAlignment="1">
      <alignment/>
    </xf>
    <xf numFmtId="0" fontId="0" fillId="33" borderId="0" xfId="59" applyFont="1" applyFill="1" applyAlignment="1">
      <alignment horizontal="centerContinuous"/>
    </xf>
    <xf numFmtId="0" fontId="0" fillId="0" borderId="8" xfId="59" applyFont="1" applyBorder="1" applyAlignment="1">
      <alignment/>
    </xf>
    <xf numFmtId="0" fontId="0" fillId="0" borderId="9" xfId="59" applyFont="1" applyBorder="1" applyAlignment="1">
      <alignment/>
    </xf>
    <xf numFmtId="0" fontId="0" fillId="33" borderId="0" xfId="59" applyFont="1" applyFill="1" applyAlignment="1">
      <alignment horizontal="center"/>
    </xf>
    <xf numFmtId="0" fontId="0" fillId="0" borderId="10" xfId="59" applyFont="1" applyBorder="1" applyAlignment="1">
      <alignment/>
    </xf>
    <xf numFmtId="0" fontId="0" fillId="0" borderId="0" xfId="59" applyFont="1" applyAlignment="1">
      <alignment horizontal="centerContinuous"/>
    </xf>
    <xf numFmtId="0" fontId="0" fillId="0" borderId="0" xfId="59" applyFont="1" applyAlignment="1">
      <alignment horizontal="center"/>
    </xf>
    <xf numFmtId="0" fontId="0" fillId="0" borderId="11" xfId="59" applyFont="1" applyBorder="1" applyAlignment="1">
      <alignment/>
    </xf>
    <xf numFmtId="0" fontId="3" fillId="0" borderId="0" xfId="59" applyFont="1" applyAlignment="1">
      <alignment horizontal="centerContinuous"/>
    </xf>
    <xf numFmtId="0" fontId="0" fillId="33" borderId="11" xfId="59" applyFont="1" applyFill="1" applyBorder="1" applyAlignment="1">
      <alignment/>
    </xf>
    <xf numFmtId="0" fontId="0" fillId="0" borderId="0" xfId="0" applyBorder="1" applyAlignment="1">
      <alignment/>
    </xf>
    <xf numFmtId="0" fontId="0" fillId="0" borderId="0" xfId="59" applyFont="1" applyBorder="1" applyAlignment="1">
      <alignment/>
    </xf>
    <xf numFmtId="0" fontId="0" fillId="33" borderId="0" xfId="59" applyFont="1" applyFill="1" applyBorder="1" applyAlignment="1">
      <alignment/>
    </xf>
    <xf numFmtId="0" fontId="3" fillId="0" borderId="0" xfId="59" applyFont="1" applyAlignment="1">
      <alignment horizontal="centerContinuous"/>
    </xf>
    <xf numFmtId="0" fontId="0" fillId="0" borderId="0" xfId="0" applyAlignment="1">
      <alignment horizontal="center"/>
    </xf>
    <xf numFmtId="165" fontId="0" fillId="0" borderId="0" xfId="59" applyNumberFormat="1" applyFont="1" applyBorder="1" applyAlignment="1">
      <alignment horizontal="center"/>
    </xf>
    <xf numFmtId="0" fontId="0" fillId="0" borderId="0" xfId="0" applyBorder="1" applyAlignment="1">
      <alignment horizontal="center"/>
    </xf>
    <xf numFmtId="0" fontId="0" fillId="0" borderId="0" xfId="59" applyNumberFormat="1" applyFont="1" applyBorder="1" applyAlignment="1">
      <alignment horizontal="center"/>
    </xf>
    <xf numFmtId="44" fontId="0" fillId="33" borderId="0" xfId="59" applyNumberFormat="1" applyFont="1" applyFill="1" applyBorder="1" applyAlignment="1">
      <alignment horizontal="left" indent="1"/>
    </xf>
    <xf numFmtId="0" fontId="8" fillId="0" borderId="8" xfId="59" applyFont="1" applyBorder="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0" fillId="0" borderId="12" xfId="0" applyBorder="1" applyAlignment="1">
      <alignment/>
    </xf>
    <xf numFmtId="0" fontId="8" fillId="0" borderId="13" xfId="59" applyFont="1" applyBorder="1" applyAlignment="1">
      <alignment horizontal="centerContinuous"/>
    </xf>
    <xf numFmtId="0" fontId="0" fillId="0" borderId="14" xfId="0" applyBorder="1" applyAlignment="1">
      <alignment horizontal="centerContinuous"/>
    </xf>
    <xf numFmtId="0" fontId="4" fillId="34" borderId="13" xfId="59" applyFont="1" applyFill="1" applyBorder="1" applyAlignment="1">
      <alignment/>
    </xf>
    <xf numFmtId="0" fontId="4" fillId="34" borderId="14" xfId="59" applyFont="1" applyFill="1" applyBorder="1" applyAlignment="1">
      <alignment/>
    </xf>
    <xf numFmtId="0" fontId="0" fillId="34" borderId="14" xfId="59" applyFont="1" applyFill="1" applyBorder="1" applyAlignment="1">
      <alignment/>
    </xf>
    <xf numFmtId="0" fontId="0" fillId="34" borderId="15" xfId="59" applyFont="1" applyFill="1" applyBorder="1" applyAlignment="1">
      <alignment/>
    </xf>
    <xf numFmtId="0" fontId="4" fillId="34" borderId="16" xfId="59" applyFont="1" applyFill="1" applyBorder="1" applyAlignment="1">
      <alignment/>
    </xf>
    <xf numFmtId="0" fontId="4" fillId="34" borderId="17" xfId="59" applyFont="1" applyFill="1" applyBorder="1" applyAlignment="1">
      <alignment/>
    </xf>
    <xf numFmtId="0" fontId="0" fillId="34" borderId="17" xfId="59" applyFont="1" applyFill="1" applyBorder="1" applyAlignment="1">
      <alignment/>
    </xf>
    <xf numFmtId="0" fontId="8" fillId="0" borderId="8" xfId="59" applyFont="1" applyBorder="1" applyAlignment="1">
      <alignment/>
    </xf>
    <xf numFmtId="0" fontId="8" fillId="0" borderId="8" xfId="59" applyFont="1" applyBorder="1" applyAlignment="1">
      <alignment wrapText="1"/>
    </xf>
    <xf numFmtId="0" fontId="0" fillId="0" borderId="8" xfId="0" applyBorder="1" applyAlignment="1">
      <alignment wrapText="1"/>
    </xf>
    <xf numFmtId="0" fontId="6" fillId="0" borderId="8" xfId="59" applyFont="1" applyBorder="1" applyAlignment="1">
      <alignment horizontal="center" vertical="center"/>
    </xf>
    <xf numFmtId="0" fontId="0" fillId="0" borderId="8" xfId="0" applyBorder="1" applyAlignment="1">
      <alignment horizontal="center"/>
    </xf>
    <xf numFmtId="0" fontId="0" fillId="33" borderId="18" xfId="59" applyNumberFormat="1" applyFont="1" applyFill="1" applyBorder="1" applyAlignment="1" applyProtection="1">
      <alignment horizontal="left"/>
      <protection locked="0"/>
    </xf>
    <xf numFmtId="44" fontId="0" fillId="33" borderId="0" xfId="59" applyNumberFormat="1" applyFont="1" applyFill="1" applyBorder="1" applyAlignment="1" applyProtection="1">
      <alignment horizontal="left" indent="1"/>
      <protection locked="0"/>
    </xf>
    <xf numFmtId="0" fontId="0" fillId="0" borderId="0" xfId="0" applyBorder="1" applyAlignment="1">
      <alignment horizontal="centerContinuous"/>
    </xf>
    <xf numFmtId="0" fontId="0" fillId="0" borderId="0" xfId="0" applyBorder="1" applyAlignment="1" applyProtection="1">
      <alignment/>
      <protection/>
    </xf>
    <xf numFmtId="0" fontId="4" fillId="33" borderId="12" xfId="0" applyFont="1" applyFill="1" applyBorder="1" applyAlignment="1">
      <alignment/>
    </xf>
    <xf numFmtId="0" fontId="0" fillId="33" borderId="12" xfId="0" applyFill="1" applyBorder="1" applyAlignment="1">
      <alignment/>
    </xf>
    <xf numFmtId="0" fontId="0" fillId="0" borderId="0" xfId="0" applyAlignment="1">
      <alignment horizontal="center" wrapText="1"/>
    </xf>
    <xf numFmtId="0" fontId="0" fillId="0" borderId="0" xfId="0" applyBorder="1" applyAlignment="1">
      <alignment/>
    </xf>
    <xf numFmtId="1" fontId="0" fillId="0" borderId="8" xfId="59" applyNumberFormat="1" applyFont="1" applyBorder="1" applyAlignment="1" applyProtection="1">
      <alignment horizontal="center"/>
      <protection/>
    </xf>
    <xf numFmtId="1" fontId="4" fillId="0" borderId="8" xfId="59" applyNumberFormat="1" applyFont="1" applyBorder="1" applyAlignment="1" applyProtection="1">
      <alignment horizontal="center"/>
      <protection/>
    </xf>
    <xf numFmtId="0" fontId="0" fillId="0" borderId="0" xfId="0" applyBorder="1" applyAlignment="1" applyProtection="1">
      <alignment/>
      <protection hidden="1"/>
    </xf>
    <xf numFmtId="44" fontId="0" fillId="0" borderId="0" xfId="0" applyNumberFormat="1" applyBorder="1" applyAlignment="1" applyProtection="1">
      <alignment/>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19" xfId="0" applyFont="1" applyBorder="1" applyAlignment="1" applyProtection="1">
      <alignment horizontal="center" wrapText="1"/>
      <protection hidden="1"/>
    </xf>
    <xf numFmtId="0" fontId="4" fillId="0" borderId="19" xfId="0" applyFont="1" applyFill="1" applyBorder="1" applyAlignment="1" applyProtection="1">
      <alignment horizontal="center" wrapText="1"/>
      <protection hidden="1"/>
    </xf>
    <xf numFmtId="0" fontId="0" fillId="0" borderId="11" xfId="0" applyBorder="1" applyAlignment="1">
      <alignment/>
    </xf>
    <xf numFmtId="0" fontId="0" fillId="0" borderId="11" xfId="0" applyBorder="1" applyAlignment="1">
      <alignment horizontal="centerContinuous"/>
    </xf>
    <xf numFmtId="0" fontId="0" fillId="0" borderId="11" xfId="0" applyBorder="1" applyAlignment="1">
      <alignment horizontal="center"/>
    </xf>
    <xf numFmtId="0" fontId="0" fillId="0" borderId="10" xfId="0" applyBorder="1" applyAlignment="1">
      <alignment/>
    </xf>
    <xf numFmtId="0" fontId="5" fillId="0" borderId="18" xfId="59" applyFont="1" applyBorder="1" applyAlignment="1" applyProtection="1">
      <alignment/>
      <protection/>
    </xf>
    <xf numFmtId="0" fontId="5" fillId="0" borderId="18" xfId="0" applyFont="1" applyBorder="1" applyAlignment="1" applyProtection="1">
      <alignment/>
      <protection/>
    </xf>
    <xf numFmtId="0" fontId="0" fillId="0" borderId="8" xfId="0" applyBorder="1" applyAlignment="1">
      <alignment/>
    </xf>
    <xf numFmtId="0" fontId="0" fillId="0" borderId="0" xfId="0" applyFont="1" applyBorder="1" applyAlignment="1" applyProtection="1">
      <alignment/>
      <protection hidden="1"/>
    </xf>
    <xf numFmtId="0" fontId="0" fillId="0" borderId="0" xfId="0" applyBorder="1" applyAlignment="1" applyProtection="1">
      <alignment horizontal="center"/>
      <protection hidden="1"/>
    </xf>
    <xf numFmtId="0" fontId="0" fillId="0" borderId="0" xfId="0" applyBorder="1" applyAlignment="1">
      <alignment wrapText="1"/>
    </xf>
    <xf numFmtId="164" fontId="0" fillId="0" borderId="0" xfId="0" applyNumberFormat="1" applyBorder="1" applyAlignment="1" applyProtection="1">
      <alignment horizontal="left"/>
      <protection hidden="1"/>
    </xf>
    <xf numFmtId="0" fontId="4" fillId="0" borderId="0" xfId="0" applyFont="1" applyBorder="1" applyAlignment="1" applyProtection="1">
      <alignment wrapText="1"/>
      <protection hidden="1"/>
    </xf>
    <xf numFmtId="0" fontId="4" fillId="0" borderId="0" xfId="0" applyFont="1" applyBorder="1" applyAlignment="1">
      <alignment/>
    </xf>
    <xf numFmtId="0" fontId="0" fillId="0" borderId="9" xfId="0" applyBorder="1" applyAlignment="1">
      <alignment/>
    </xf>
    <xf numFmtId="0" fontId="4" fillId="0" borderId="11" xfId="0" applyFont="1" applyBorder="1" applyAlignment="1" applyProtection="1">
      <alignment wrapText="1"/>
      <protection hidden="1"/>
    </xf>
    <xf numFmtId="0" fontId="4" fillId="0" borderId="11" xfId="0" applyFont="1" applyBorder="1" applyAlignment="1">
      <alignment/>
    </xf>
    <xf numFmtId="0" fontId="5" fillId="0" borderId="8" xfId="59" applyFont="1" applyBorder="1" applyAlignment="1">
      <alignment/>
    </xf>
    <xf numFmtId="0" fontId="0" fillId="35" borderId="21" xfId="0" applyFill="1" applyBorder="1" applyAlignment="1" applyProtection="1">
      <alignment/>
      <protection locked="0"/>
    </xf>
    <xf numFmtId="0" fontId="0" fillId="0" borderId="22" xfId="0" applyBorder="1" applyAlignment="1">
      <alignment/>
    </xf>
    <xf numFmtId="0" fontId="0" fillId="0" borderId="10" xfId="0" applyBorder="1" applyAlignment="1">
      <alignment horizontal="center"/>
    </xf>
    <xf numFmtId="0" fontId="0" fillId="35" borderId="17" xfId="0" applyFill="1" applyBorder="1" applyAlignment="1">
      <alignment/>
    </xf>
    <xf numFmtId="0" fontId="0" fillId="0" borderId="15" xfId="0" applyBorder="1" applyAlignment="1">
      <alignment horizontal="centerContinuous"/>
    </xf>
    <xf numFmtId="0" fontId="6" fillId="33" borderId="12" xfId="59" applyFont="1" applyFill="1" applyBorder="1" applyAlignment="1">
      <alignment horizontal="center"/>
    </xf>
    <xf numFmtId="0" fontId="6" fillId="36" borderId="0" xfId="59" applyFont="1" applyFill="1" applyBorder="1" applyAlignment="1">
      <alignment/>
    </xf>
    <xf numFmtId="0" fontId="0" fillId="36" borderId="0" xfId="59" applyFont="1" applyFill="1" applyBorder="1" applyAlignment="1">
      <alignment/>
    </xf>
    <xf numFmtId="0" fontId="0" fillId="0" borderId="0" xfId="0" applyAlignment="1">
      <alignment vertical="top"/>
    </xf>
    <xf numFmtId="0" fontId="0" fillId="0" borderId="12" xfId="0" applyBorder="1" applyAlignment="1">
      <alignment vertical="top"/>
    </xf>
    <xf numFmtId="0" fontId="0" fillId="33" borderId="23" xfId="59" applyFont="1" applyFill="1" applyBorder="1" applyAlignment="1">
      <alignment horizontal="left"/>
    </xf>
    <xf numFmtId="0" fontId="0" fillId="33" borderId="22" xfId="59" applyFont="1" applyFill="1" applyBorder="1" applyAlignment="1">
      <alignment horizontal="left"/>
    </xf>
    <xf numFmtId="0" fontId="0" fillId="33" borderId="24" xfId="59" applyFont="1" applyFill="1" applyBorder="1" applyAlignment="1">
      <alignment horizontal="left"/>
    </xf>
    <xf numFmtId="0" fontId="0" fillId="0" borderId="25" xfId="0" applyBorder="1" applyAlignment="1">
      <alignment/>
    </xf>
    <xf numFmtId="0" fontId="0" fillId="0" borderId="26" xfId="0" applyBorder="1" applyAlignment="1">
      <alignment/>
    </xf>
    <xf numFmtId="0" fontId="6" fillId="33" borderId="8" xfId="59" applyFont="1" applyFill="1" applyBorder="1" applyAlignment="1">
      <alignment horizontal="centerContinuous" vertical="center"/>
    </xf>
    <xf numFmtId="0" fontId="8" fillId="0" borderId="9" xfId="59" applyFont="1" applyBorder="1" applyAlignment="1">
      <alignment/>
    </xf>
    <xf numFmtId="0" fontId="0" fillId="0" borderId="0" xfId="0" applyFont="1" applyBorder="1" applyAlignment="1">
      <alignment/>
    </xf>
    <xf numFmtId="0" fontId="4" fillId="0" borderId="8" xfId="0" applyFont="1" applyBorder="1" applyAlignment="1">
      <alignment/>
    </xf>
    <xf numFmtId="0" fontId="4" fillId="0" borderId="0" xfId="0" applyFont="1" applyAlignment="1">
      <alignment/>
    </xf>
    <xf numFmtId="0" fontId="0" fillId="0" borderId="0" xfId="0" applyFont="1" applyAlignment="1">
      <alignment vertical="top"/>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4" fillId="33" borderId="0" xfId="59" applyFont="1" applyFill="1" applyBorder="1" applyAlignment="1">
      <alignment/>
    </xf>
    <xf numFmtId="0" fontId="4" fillId="0" borderId="12" xfId="0" applyFont="1" applyBorder="1" applyAlignment="1">
      <alignment/>
    </xf>
    <xf numFmtId="0" fontId="6" fillId="0" borderId="8" xfId="59" applyFont="1" applyBorder="1" applyAlignment="1">
      <alignment horizontal="left"/>
    </xf>
    <xf numFmtId="0" fontId="6" fillId="0" borderId="0" xfId="59" applyFont="1" applyBorder="1" applyAlignment="1">
      <alignment horizontal="left"/>
    </xf>
    <xf numFmtId="0" fontId="6" fillId="33" borderId="0" xfId="59" applyFont="1" applyFill="1" applyBorder="1" applyAlignment="1">
      <alignment horizontal="left"/>
    </xf>
    <xf numFmtId="0" fontId="6" fillId="0" borderId="12" xfId="59" applyFont="1" applyBorder="1" applyAlignment="1">
      <alignment horizontal="left"/>
    </xf>
    <xf numFmtId="0" fontId="6" fillId="0" borderId="0" xfId="0" applyFont="1" applyBorder="1" applyAlignment="1">
      <alignment/>
    </xf>
    <xf numFmtId="0" fontId="6" fillId="0" borderId="12" xfId="0" applyFont="1" applyBorder="1" applyAlignment="1">
      <alignment/>
    </xf>
    <xf numFmtId="0" fontId="0" fillId="0" borderId="0" xfId="0" applyFont="1" applyBorder="1" applyAlignment="1" applyProtection="1">
      <alignment horizontal="center"/>
      <protection hidden="1"/>
    </xf>
    <xf numFmtId="0" fontId="0" fillId="0" borderId="0" xfId="0" applyBorder="1" applyAlignment="1">
      <alignment horizontal="center" wrapText="1"/>
    </xf>
    <xf numFmtId="0" fontId="0" fillId="0" borderId="0" xfId="0" applyFont="1" applyBorder="1" applyAlignment="1">
      <alignment/>
    </xf>
    <xf numFmtId="0" fontId="0" fillId="0" borderId="27" xfId="0" applyBorder="1" applyAlignment="1">
      <alignment/>
    </xf>
    <xf numFmtId="0" fontId="3" fillId="0" borderId="27" xfId="0" applyFont="1" applyBorder="1" applyAlignment="1">
      <alignment/>
    </xf>
    <xf numFmtId="0" fontId="9" fillId="0" borderId="22" xfId="0" applyFont="1" applyBorder="1" applyAlignment="1" applyProtection="1">
      <alignment horizontal="centerContinuous"/>
      <protection hidden="1"/>
    </xf>
    <xf numFmtId="0" fontId="9" fillId="0" borderId="0" xfId="0" applyFont="1" applyBorder="1" applyAlignment="1" applyProtection="1">
      <alignment horizontal="center"/>
      <protection hidden="1"/>
    </xf>
    <xf numFmtId="0" fontId="9" fillId="0" borderId="12" xfId="0" applyFont="1" applyBorder="1" applyAlignment="1" applyProtection="1">
      <alignment horizontal="center"/>
      <protection hidden="1"/>
    </xf>
    <xf numFmtId="0" fontId="0" fillId="0" borderId="0" xfId="0" applyFont="1" applyBorder="1" applyAlignment="1" applyProtection="1">
      <alignment/>
      <protection hidden="1"/>
    </xf>
    <xf numFmtId="0" fontId="0" fillId="0" borderId="12" xfId="0" applyBorder="1" applyAlignment="1" applyProtection="1">
      <alignment/>
      <protection hidden="1"/>
    </xf>
    <xf numFmtId="44" fontId="0" fillId="0" borderId="12" xfId="0" applyNumberFormat="1" applyBorder="1" applyAlignment="1" applyProtection="1">
      <alignment/>
      <protection hidden="1"/>
    </xf>
    <xf numFmtId="0" fontId="0" fillId="37" borderId="0" xfId="0" applyFill="1" applyBorder="1" applyAlignment="1" applyProtection="1">
      <alignment/>
      <protection hidden="1"/>
    </xf>
    <xf numFmtId="44" fontId="0" fillId="37" borderId="0" xfId="0" applyNumberFormat="1" applyFill="1" applyBorder="1" applyAlignment="1" applyProtection="1">
      <alignment/>
      <protection hidden="1"/>
    </xf>
    <xf numFmtId="44" fontId="0" fillId="37" borderId="12" xfId="0" applyNumberFormat="1" applyFill="1" applyBorder="1" applyAlignment="1" applyProtection="1">
      <alignment/>
      <protection hidden="1"/>
    </xf>
    <xf numFmtId="0" fontId="4" fillId="0" borderId="28" xfId="0" applyFont="1" applyBorder="1" applyAlignment="1">
      <alignment horizontal="center"/>
    </xf>
    <xf numFmtId="0" fontId="4" fillId="0" borderId="29" xfId="0" applyFont="1" applyFill="1" applyBorder="1" applyAlignment="1" applyProtection="1">
      <alignment horizontal="center" wrapText="1"/>
      <protection hidden="1"/>
    </xf>
    <xf numFmtId="0" fontId="0" fillId="35" borderId="8" xfId="0" applyFill="1" applyBorder="1" applyAlignment="1">
      <alignment/>
    </xf>
    <xf numFmtId="0" fontId="0" fillId="0" borderId="30" xfId="0" applyBorder="1" applyAlignment="1">
      <alignment/>
    </xf>
    <xf numFmtId="0" fontId="4" fillId="0" borderId="0" xfId="0" applyFont="1" applyFill="1" applyBorder="1" applyAlignment="1" applyProtection="1">
      <alignment horizontal="center" wrapText="1"/>
      <protection hidden="1"/>
    </xf>
    <xf numFmtId="0" fontId="0" fillId="0" borderId="0" xfId="0" applyFill="1" applyBorder="1" applyAlignment="1">
      <alignment/>
    </xf>
    <xf numFmtId="44" fontId="0" fillId="0" borderId="0" xfId="0" applyNumberFormat="1" applyFill="1" applyBorder="1" applyAlignment="1" applyProtection="1">
      <alignment/>
      <protection hidden="1"/>
    </xf>
    <xf numFmtId="44" fontId="0"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44" fontId="0" fillId="0" borderId="0" xfId="45" applyNumberFormat="1" applyFill="1" applyBorder="1" applyAlignment="1" applyProtection="1">
      <alignment horizontal="left" indent="1"/>
      <protection locked="0"/>
    </xf>
    <xf numFmtId="44" fontId="0" fillId="0" borderId="0" xfId="45" applyNumberFormat="1" applyFill="1" applyBorder="1" applyAlignment="1" applyProtection="1">
      <alignment/>
      <protection locked="0"/>
    </xf>
    <xf numFmtId="44" fontId="0" fillId="0" borderId="0" xfId="45" applyNumberFormat="1" applyFont="1" applyFill="1" applyBorder="1" applyAlignment="1" applyProtection="1">
      <alignment/>
      <protection hidden="1"/>
    </xf>
    <xf numFmtId="44" fontId="0" fillId="0" borderId="0" xfId="0" applyNumberFormat="1" applyFont="1" applyFill="1" applyBorder="1" applyAlignment="1" applyProtection="1">
      <alignment/>
      <protection locked="0"/>
    </xf>
    <xf numFmtId="44" fontId="0" fillId="0" borderId="0" xfId="45" applyNumberFormat="1" applyFill="1" applyBorder="1" applyAlignment="1" applyProtection="1">
      <alignment/>
      <protection hidden="1"/>
    </xf>
    <xf numFmtId="0" fontId="5" fillId="0" borderId="0" xfId="59" applyFont="1" applyFill="1" applyBorder="1" applyAlignment="1">
      <alignment horizontal="left"/>
    </xf>
    <xf numFmtId="0" fontId="0" fillId="0" borderId="0" xfId="0" applyFill="1" applyBorder="1" applyAlignment="1">
      <alignment/>
    </xf>
    <xf numFmtId="0" fontId="0" fillId="0" borderId="0" xfId="0" applyFill="1" applyBorder="1" applyAlignment="1">
      <alignment wrapText="1"/>
    </xf>
    <xf numFmtId="0" fontId="9" fillId="0" borderId="23" xfId="0" applyFont="1" applyBorder="1" applyAlignment="1" applyProtection="1">
      <alignment horizontal="centerContinuous"/>
      <protection hidden="1"/>
    </xf>
    <xf numFmtId="0" fontId="0" fillId="0" borderId="22" xfId="0" applyBorder="1" applyAlignment="1">
      <alignment horizontal="centerContinuous" wrapText="1"/>
    </xf>
    <xf numFmtId="7" fontId="0" fillId="0" borderId="19" xfId="45" applyBorder="1" applyAlignment="1" applyProtection="1">
      <alignment horizontal="right"/>
      <protection locked="0"/>
    </xf>
    <xf numFmtId="7" fontId="0" fillId="0" borderId="19" xfId="45" applyBorder="1" applyAlignment="1" applyProtection="1">
      <alignment horizontal="right" wrapText="1"/>
      <protection locked="0"/>
    </xf>
    <xf numFmtId="7" fontId="0" fillId="0" borderId="31" xfId="45" applyBorder="1" applyAlignment="1" applyProtection="1">
      <alignment horizontal="right"/>
      <protection hidden="1" locked="0"/>
    </xf>
    <xf numFmtId="7" fontId="0" fillId="0" borderId="19" xfId="45" applyBorder="1" applyAlignment="1" applyProtection="1">
      <alignment horizontal="right"/>
      <protection hidden="1" locked="0"/>
    </xf>
    <xf numFmtId="7" fontId="0" fillId="35" borderId="21" xfId="45" applyFill="1" applyBorder="1" applyAlignment="1" applyProtection="1">
      <alignment horizontal="right"/>
      <protection locked="0"/>
    </xf>
    <xf numFmtId="7" fontId="0" fillId="0" borderId="20" xfId="45" applyBorder="1" applyAlignment="1" applyProtection="1">
      <alignment horizontal="right"/>
      <protection locked="0"/>
    </xf>
    <xf numFmtId="7" fontId="0" fillId="0" borderId="32" xfId="45" applyBorder="1" applyAlignment="1" applyProtection="1">
      <alignment horizontal="right"/>
      <protection locked="0"/>
    </xf>
    <xf numFmtId="7" fontId="0" fillId="0" borderId="33" xfId="45" applyBorder="1" applyAlignment="1" applyProtection="1">
      <alignment horizontal="right"/>
      <protection locked="0"/>
    </xf>
    <xf numFmtId="7" fontId="0" fillId="35" borderId="34" xfId="45" applyFill="1" applyBorder="1" applyAlignment="1" applyProtection="1">
      <alignment horizontal="right"/>
      <protection locked="0"/>
    </xf>
    <xf numFmtId="7" fontId="0" fillId="0" borderId="0" xfId="45" applyBorder="1" applyAlignment="1">
      <alignment wrapText="1"/>
    </xf>
    <xf numFmtId="0" fontId="0" fillId="0" borderId="0" xfId="0" applyFont="1" applyBorder="1" applyAlignment="1" applyProtection="1">
      <alignment horizontal="left"/>
      <protection hidden="1"/>
    </xf>
    <xf numFmtId="0" fontId="0" fillId="0" borderId="0" xfId="0" applyFont="1" applyBorder="1" applyAlignment="1">
      <alignment wrapText="1"/>
    </xf>
    <xf numFmtId="0" fontId="9" fillId="0" borderId="0" xfId="59" applyFont="1" applyAlignment="1">
      <alignment horizontal="centerContinuous"/>
    </xf>
    <xf numFmtId="0" fontId="4" fillId="0" borderId="0" xfId="59" applyFont="1" applyAlignment="1">
      <alignment/>
    </xf>
    <xf numFmtId="0" fontId="4" fillId="0" borderId="19" xfId="0" applyFont="1" applyBorder="1" applyAlignment="1" applyProtection="1">
      <alignment horizontal="center" wrapText="1"/>
      <protection hidden="1"/>
    </xf>
    <xf numFmtId="0" fontId="9" fillId="0" borderId="8" xfId="0" applyFont="1" applyBorder="1" applyAlignment="1" applyProtection="1">
      <alignment horizontal="centerContinuous"/>
      <protection hidden="1"/>
    </xf>
    <xf numFmtId="0" fontId="0" fillId="0" borderId="0" xfId="0" applyBorder="1" applyAlignment="1">
      <alignment horizontal="centerContinuous" wrapText="1"/>
    </xf>
    <xf numFmtId="0" fontId="9" fillId="0" borderId="0" xfId="0" applyFont="1" applyBorder="1" applyAlignment="1" applyProtection="1">
      <alignment horizontal="centerContinuous"/>
      <protection hidden="1"/>
    </xf>
    <xf numFmtId="0" fontId="9" fillId="0" borderId="12" xfId="0" applyFont="1" applyBorder="1" applyAlignment="1" applyProtection="1">
      <alignment horizontal="centerContinuous"/>
      <protection hidden="1"/>
    </xf>
    <xf numFmtId="0" fontId="7" fillId="33" borderId="13" xfId="59" applyFont="1" applyFill="1" applyBorder="1" applyAlignment="1">
      <alignment horizontal="center" vertical="center" wrapText="1"/>
    </xf>
    <xf numFmtId="0" fontId="7" fillId="0" borderId="35" xfId="0" applyFont="1" applyBorder="1" applyAlignment="1">
      <alignment horizontal="center" vertical="center" wrapText="1"/>
    </xf>
    <xf numFmtId="0" fontId="6" fillId="0" borderId="0" xfId="0" applyFont="1" applyFill="1" applyBorder="1" applyAlignment="1">
      <alignment/>
    </xf>
    <xf numFmtId="0" fontId="6" fillId="0" borderId="0" xfId="0" applyFont="1" applyAlignment="1">
      <alignment/>
    </xf>
    <xf numFmtId="0" fontId="4" fillId="0" borderId="0" xfId="0" applyFont="1" applyBorder="1" applyAlignment="1" applyProtection="1">
      <alignment horizontal="center" wrapText="1"/>
      <protection hidden="1"/>
    </xf>
    <xf numFmtId="0" fontId="0" fillId="35" borderId="36" xfId="0" applyFill="1" applyBorder="1" applyAlignment="1">
      <alignment/>
    </xf>
    <xf numFmtId="0" fontId="4" fillId="0" borderId="20" xfId="0" applyFont="1" applyBorder="1" applyAlignment="1" applyProtection="1">
      <alignment horizontal="center"/>
      <protection hidden="1"/>
    </xf>
    <xf numFmtId="0" fontId="0" fillId="0" borderId="28" xfId="0" applyNumberFormat="1" applyBorder="1" applyAlignment="1" applyProtection="1">
      <alignment/>
      <protection locked="0"/>
    </xf>
    <xf numFmtId="0" fontId="0" fillId="0" borderId="16" xfId="0" applyNumberFormat="1" applyBorder="1" applyAlignment="1">
      <alignment/>
    </xf>
    <xf numFmtId="0" fontId="0" fillId="0" borderId="37" xfId="0" applyNumberFormat="1" applyBorder="1" applyAlignment="1" applyProtection="1">
      <alignment/>
      <protection locked="0"/>
    </xf>
    <xf numFmtId="0" fontId="0" fillId="0" borderId="28" xfId="0" applyNumberFormat="1" applyBorder="1" applyAlignment="1">
      <alignment/>
    </xf>
    <xf numFmtId="0" fontId="0" fillId="0" borderId="19" xfId="0" applyNumberFormat="1" applyBorder="1" applyAlignment="1" applyProtection="1">
      <alignment/>
      <protection locked="0"/>
    </xf>
    <xf numFmtId="0" fontId="0" fillId="0" borderId="19" xfId="0" applyNumberFormat="1" applyFont="1" applyBorder="1" applyAlignment="1" applyProtection="1">
      <alignment/>
      <protection locked="0"/>
    </xf>
    <xf numFmtId="0" fontId="0" fillId="0" borderId="19" xfId="0" applyNumberFormat="1" applyFont="1" applyBorder="1" applyAlignment="1" applyProtection="1">
      <alignment/>
      <protection locked="0"/>
    </xf>
    <xf numFmtId="0" fontId="0" fillId="0" borderId="38" xfId="0" applyNumberFormat="1" applyBorder="1" applyAlignment="1">
      <alignment/>
    </xf>
    <xf numFmtId="0" fontId="0" fillId="0" borderId="20" xfId="0" applyNumberFormat="1" applyFont="1" applyBorder="1" applyAlignment="1" applyProtection="1">
      <alignment/>
      <protection locked="0"/>
    </xf>
    <xf numFmtId="0" fontId="4" fillId="0" borderId="37" xfId="0" applyNumberFormat="1" applyFont="1" applyBorder="1" applyAlignment="1" applyProtection="1">
      <alignment/>
      <protection locked="0"/>
    </xf>
    <xf numFmtId="0" fontId="0" fillId="0" borderId="20" xfId="0" applyNumberFormat="1" applyFont="1" applyBorder="1" applyAlignment="1" applyProtection="1">
      <alignment/>
      <protection locked="0"/>
    </xf>
    <xf numFmtId="0" fontId="0" fillId="0" borderId="16" xfId="0" applyNumberFormat="1" applyFont="1" applyBorder="1" applyAlignment="1">
      <alignment/>
    </xf>
    <xf numFmtId="0" fontId="0" fillId="35" borderId="39" xfId="0" applyNumberFormat="1" applyFont="1" applyFill="1" applyBorder="1" applyAlignment="1">
      <alignment/>
    </xf>
    <xf numFmtId="0" fontId="0" fillId="0" borderId="19" xfId="0" applyNumberFormat="1" applyFont="1" applyBorder="1" applyAlignment="1" applyProtection="1">
      <alignment/>
      <protection hidden="1" locked="0"/>
    </xf>
    <xf numFmtId="0" fontId="0" fillId="37" borderId="0" xfId="0" applyFill="1" applyBorder="1" applyAlignment="1" applyProtection="1">
      <alignment horizontal="center"/>
      <protection hidden="1"/>
    </xf>
    <xf numFmtId="0" fontId="0" fillId="0" borderId="19" xfId="45" applyNumberFormat="1" applyBorder="1" applyAlignment="1" applyProtection="1">
      <alignment horizontal="center"/>
      <protection locked="0"/>
    </xf>
    <xf numFmtId="0" fontId="0" fillId="0" borderId="37" xfId="45" applyNumberFormat="1" applyBorder="1" applyAlignment="1" applyProtection="1">
      <alignment horizontal="center"/>
      <protection locked="0"/>
    </xf>
    <xf numFmtId="0" fontId="0" fillId="0" borderId="20" xfId="45" applyNumberFormat="1" applyBorder="1" applyAlignment="1" applyProtection="1">
      <alignment horizontal="center"/>
      <protection locked="0"/>
    </xf>
    <xf numFmtId="44" fontId="0" fillId="35" borderId="21" xfId="45" applyNumberFormat="1" applyFill="1" applyBorder="1" applyAlignment="1" applyProtection="1">
      <alignment horizontal="center"/>
      <protection locked="0"/>
    </xf>
    <xf numFmtId="0" fontId="0" fillId="0" borderId="40" xfId="0" applyBorder="1" applyAlignment="1" applyProtection="1">
      <alignment horizontal="center"/>
      <protection hidden="1"/>
    </xf>
    <xf numFmtId="0" fontId="0" fillId="0" borderId="0" xfId="0" applyFont="1" applyBorder="1" applyAlignment="1" applyProtection="1">
      <alignment horizontal="center"/>
      <protection hidden="1"/>
    </xf>
    <xf numFmtId="0" fontId="4" fillId="0" borderId="0" xfId="0" applyFont="1" applyBorder="1" applyAlignment="1">
      <alignment horizontal="center"/>
    </xf>
    <xf numFmtId="0" fontId="4" fillId="0" borderId="11" xfId="0" applyFont="1" applyBorder="1" applyAlignment="1">
      <alignment horizontal="center"/>
    </xf>
    <xf numFmtId="0" fontId="6" fillId="0" borderId="0" xfId="59" applyFont="1" applyBorder="1" applyAlignment="1">
      <alignment horizontal="center"/>
    </xf>
    <xf numFmtId="0" fontId="5" fillId="0" borderId="0" xfId="0" applyFont="1" applyBorder="1" applyAlignment="1" applyProtection="1">
      <alignment horizontal="center"/>
      <protection/>
    </xf>
    <xf numFmtId="0" fontId="0" fillId="0" borderId="0" xfId="0" applyFont="1" applyBorder="1" applyAlignment="1">
      <alignment horizontal="center"/>
    </xf>
    <xf numFmtId="0" fontId="9" fillId="0" borderId="0"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0" fillId="0" borderId="0" xfId="0" applyBorder="1" applyAlignment="1" applyProtection="1">
      <alignment horizontal="right"/>
      <protection hidden="1"/>
    </xf>
    <xf numFmtId="0" fontId="0" fillId="37" borderId="0" xfId="0" applyFill="1" applyBorder="1" applyAlignment="1" applyProtection="1">
      <alignment horizontal="right"/>
      <protection hidden="1"/>
    </xf>
    <xf numFmtId="0" fontId="4" fillId="0" borderId="11" xfId="0" applyFont="1" applyBorder="1" applyAlignment="1">
      <alignment horizontal="right"/>
    </xf>
    <xf numFmtId="0" fontId="6" fillId="0" borderId="0" xfId="59" applyFont="1" applyBorder="1" applyAlignment="1">
      <alignment horizontal="right"/>
    </xf>
    <xf numFmtId="14" fontId="5" fillId="0" borderId="0" xfId="0" applyNumberFormat="1" applyFont="1" applyBorder="1" applyAlignment="1" applyProtection="1">
      <alignment horizontal="right"/>
      <protection locked="0"/>
    </xf>
    <xf numFmtId="0" fontId="0" fillId="0" borderId="41" xfId="0" applyBorder="1" applyAlignment="1">
      <alignment horizontal="right"/>
    </xf>
    <xf numFmtId="0" fontId="0" fillId="0" borderId="0" xfId="0" applyBorder="1" applyAlignment="1">
      <alignment horizontal="right"/>
    </xf>
    <xf numFmtId="0" fontId="0" fillId="0" borderId="11" xfId="0" applyBorder="1" applyAlignment="1">
      <alignment horizontal="right"/>
    </xf>
    <xf numFmtId="0" fontId="0" fillId="0" borderId="0" xfId="0" applyBorder="1" applyAlignment="1">
      <alignment horizontal="right" wrapText="1"/>
    </xf>
    <xf numFmtId="164" fontId="0" fillId="0" borderId="0" xfId="0" applyNumberFormat="1" applyBorder="1" applyAlignment="1" applyProtection="1">
      <alignment horizontal="right"/>
      <protection hidden="1"/>
    </xf>
    <xf numFmtId="0" fontId="4" fillId="0" borderId="11" xfId="0" applyFont="1" applyBorder="1" applyAlignment="1">
      <alignment horizontal="right" wrapText="1"/>
    </xf>
    <xf numFmtId="0" fontId="5" fillId="0" borderId="0" xfId="0" applyFont="1" applyBorder="1" applyAlignment="1">
      <alignment horizontal="right"/>
    </xf>
    <xf numFmtId="7" fontId="0" fillId="0" borderId="37" xfId="45" applyBorder="1" applyAlignment="1" applyProtection="1">
      <alignment horizontal="right" indent="1"/>
      <protection/>
    </xf>
    <xf numFmtId="0" fontId="0" fillId="0" borderId="21" xfId="0" applyNumberFormat="1" applyFont="1" applyFill="1" applyBorder="1" applyAlignment="1" applyProtection="1">
      <alignment/>
      <protection locked="0"/>
    </xf>
    <xf numFmtId="7" fontId="0" fillId="0" borderId="37" xfId="45" applyBorder="1" applyAlignment="1" applyProtection="1">
      <alignment horizontal="center"/>
      <protection/>
    </xf>
    <xf numFmtId="0" fontId="0" fillId="33" borderId="18" xfId="59" applyNumberFormat="1" applyFont="1" applyFill="1" applyBorder="1" applyAlignment="1" applyProtection="1">
      <alignment horizontal="left"/>
      <protection/>
    </xf>
    <xf numFmtId="7" fontId="0" fillId="0" borderId="42" xfId="45" applyBorder="1" applyAlignment="1" applyProtection="1">
      <alignment horizontal="center"/>
      <protection/>
    </xf>
    <xf numFmtId="7" fontId="0" fillId="0" borderId="43" xfId="45" applyBorder="1" applyAlignment="1" applyProtection="1">
      <alignment horizontal="right"/>
      <protection/>
    </xf>
    <xf numFmtId="7" fontId="0" fillId="0" borderId="43" xfId="45" applyBorder="1" applyAlignment="1" applyProtection="1">
      <alignment horizontal="center"/>
      <protection/>
    </xf>
    <xf numFmtId="7" fontId="0" fillId="0" borderId="43" xfId="45" applyFill="1" applyBorder="1" applyAlignment="1" applyProtection="1">
      <alignment horizontal="right"/>
      <protection/>
    </xf>
    <xf numFmtId="7" fontId="0" fillId="0" borderId="0" xfId="59" applyNumberFormat="1" applyFont="1" applyBorder="1" applyAlignment="1">
      <alignment horizontal="right" indent="1"/>
    </xf>
    <xf numFmtId="7" fontId="0" fillId="33" borderId="0" xfId="59" applyNumberFormat="1" applyFont="1" applyFill="1" applyBorder="1" applyAlignment="1" applyProtection="1">
      <alignment horizontal="right" indent="1"/>
      <protection/>
    </xf>
    <xf numFmtId="7" fontId="0" fillId="0" borderId="40" xfId="45" applyBorder="1" applyAlignment="1" applyProtection="1">
      <alignment horizontal="center"/>
      <protection/>
    </xf>
    <xf numFmtId="7" fontId="0" fillId="0" borderId="29" xfId="45" applyBorder="1" applyAlignment="1" applyProtection="1">
      <alignment horizontal="right"/>
      <protection/>
    </xf>
    <xf numFmtId="7" fontId="0" fillId="0" borderId="29" xfId="45" applyFill="1" applyBorder="1" applyAlignment="1" applyProtection="1">
      <alignment horizontal="right"/>
      <protection/>
    </xf>
    <xf numFmtId="7" fontId="0" fillId="35" borderId="44" xfId="45" applyFill="1" applyBorder="1" applyAlignment="1" applyProtection="1">
      <alignment horizontal="right"/>
      <protection/>
    </xf>
    <xf numFmtId="7" fontId="0" fillId="0" borderId="45" xfId="45" applyFill="1" applyBorder="1" applyAlignment="1" applyProtection="1">
      <alignment horizontal="right"/>
      <protection locked="0"/>
    </xf>
    <xf numFmtId="7" fontId="0" fillId="0" borderId="31" xfId="45" applyFill="1" applyBorder="1" applyAlignment="1" applyProtection="1">
      <alignment horizontal="right"/>
      <protection locked="0"/>
    </xf>
    <xf numFmtId="7" fontId="0" fillId="0" borderId="31" xfId="45" applyBorder="1" applyAlignment="1" applyProtection="1">
      <alignment horizontal="right"/>
      <protection locked="0"/>
    </xf>
    <xf numFmtId="0" fontId="0" fillId="0" borderId="19" xfId="0" applyNumberFormat="1" applyBorder="1" applyAlignment="1" applyProtection="1">
      <alignment horizontal="center"/>
      <protection locked="0"/>
    </xf>
    <xf numFmtId="0" fontId="9" fillId="0" borderId="24" xfId="0" applyFont="1" applyBorder="1" applyAlignment="1" applyProtection="1">
      <alignment horizontal="centerContinuous"/>
      <protection hidden="1" locked="0"/>
    </xf>
    <xf numFmtId="49" fontId="0" fillId="0" borderId="21" xfId="0" applyNumberFormat="1" applyFont="1" applyFill="1" applyBorder="1" applyAlignment="1" applyProtection="1">
      <alignment/>
      <protection locked="0"/>
    </xf>
    <xf numFmtId="49" fontId="4" fillId="0" borderId="14" xfId="0" applyNumberFormat="1" applyFont="1" applyBorder="1" applyAlignment="1" applyProtection="1">
      <alignment horizontal="center"/>
      <protection locked="0"/>
    </xf>
    <xf numFmtId="7" fontId="0" fillId="0" borderId="0" xfId="0" applyNumberFormat="1" applyBorder="1" applyAlignment="1" applyProtection="1">
      <alignment/>
      <protection/>
    </xf>
    <xf numFmtId="49" fontId="4" fillId="0" borderId="0" xfId="0" applyNumberFormat="1" applyFont="1" applyBorder="1" applyAlignment="1" applyProtection="1">
      <alignment/>
      <protection/>
    </xf>
    <xf numFmtId="7" fontId="10" fillId="35" borderId="21" xfId="45" applyFont="1" applyFill="1" applyBorder="1" applyAlignment="1" applyProtection="1">
      <alignment horizontal="right"/>
      <protection hidden="1"/>
    </xf>
    <xf numFmtId="7" fontId="0" fillId="35" borderId="45" xfId="45" applyFill="1" applyBorder="1" applyAlignment="1">
      <alignment horizontal="center"/>
    </xf>
    <xf numFmtId="0" fontId="0" fillId="0" borderId="28" xfId="0" applyNumberFormat="1" applyBorder="1" applyAlignment="1" applyProtection="1">
      <alignment/>
      <protection/>
    </xf>
    <xf numFmtId="0" fontId="0" fillId="0" borderId="16" xfId="0" applyNumberFormat="1" applyBorder="1" applyAlignment="1" applyProtection="1">
      <alignment/>
      <protection/>
    </xf>
    <xf numFmtId="7" fontId="0" fillId="33" borderId="0" xfId="59" applyNumberFormat="1" applyFont="1" applyFill="1" applyBorder="1" applyAlignment="1">
      <alignment horizontal="right" indent="1"/>
    </xf>
    <xf numFmtId="7" fontId="0" fillId="0" borderId="12" xfId="0" applyNumberFormat="1" applyBorder="1" applyAlignment="1">
      <alignment/>
    </xf>
    <xf numFmtId="0" fontId="0" fillId="0" borderId="40" xfId="0" applyBorder="1" applyAlignment="1" applyProtection="1">
      <alignment horizontal="center"/>
      <protection hidden="1" locked="0"/>
    </xf>
    <xf numFmtId="0" fontId="3" fillId="0" borderId="27" xfId="0" applyFont="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166" fontId="0" fillId="0" borderId="0" xfId="0" applyNumberFormat="1" applyFont="1" applyBorder="1" applyAlignment="1" applyProtection="1">
      <alignment/>
      <protection hidden="1" locked="0"/>
    </xf>
    <xf numFmtId="164" fontId="0" fillId="0" borderId="0" xfId="0" applyNumberFormat="1" applyFont="1" applyBorder="1" applyAlignment="1" applyProtection="1">
      <alignment horizontal="center"/>
      <protection hidden="1"/>
    </xf>
    <xf numFmtId="0"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hidden="1"/>
    </xf>
    <xf numFmtId="0" fontId="0" fillId="38" borderId="21" xfId="0" applyNumberFormat="1" applyFill="1" applyBorder="1" applyAlignment="1" applyProtection="1">
      <alignment/>
      <protection/>
    </xf>
    <xf numFmtId="0" fontId="0" fillId="38" borderId="21" xfId="0" applyNumberFormat="1" applyFont="1" applyFill="1" applyBorder="1" applyAlignment="1" applyProtection="1">
      <alignment/>
      <protection/>
    </xf>
    <xf numFmtId="0" fontId="0" fillId="38" borderId="21" xfId="45" applyNumberFormat="1" applyFill="1" applyBorder="1" applyAlignment="1" applyProtection="1">
      <alignment horizontal="center"/>
      <protection/>
    </xf>
    <xf numFmtId="7" fontId="0" fillId="38" borderId="21" xfId="45" applyFill="1" applyBorder="1" applyAlignment="1" applyProtection="1">
      <alignment horizontal="right" indent="1"/>
      <protection/>
    </xf>
    <xf numFmtId="7" fontId="0" fillId="38" borderId="21" xfId="45" applyFill="1" applyBorder="1" applyAlignment="1" applyProtection="1">
      <alignment horizontal="right"/>
      <protection/>
    </xf>
    <xf numFmtId="7" fontId="0" fillId="38" borderId="19" xfId="45" applyFill="1" applyBorder="1" applyAlignment="1" applyProtection="1">
      <alignment horizontal="right"/>
      <protection hidden="1"/>
    </xf>
    <xf numFmtId="7" fontId="0" fillId="38" borderId="31" xfId="45" applyFill="1" applyBorder="1" applyAlignment="1" applyProtection="1">
      <alignment horizontal="right"/>
      <protection/>
    </xf>
    <xf numFmtId="7" fontId="0" fillId="38" borderId="19" xfId="45" applyFill="1" applyBorder="1" applyAlignment="1" applyProtection="1">
      <alignment horizontal="right"/>
      <protection/>
    </xf>
    <xf numFmtId="0" fontId="0" fillId="38" borderId="0" xfId="0" applyFill="1" applyBorder="1" applyAlignment="1" applyProtection="1">
      <alignment wrapText="1"/>
      <protection/>
    </xf>
    <xf numFmtId="7" fontId="0" fillId="38" borderId="31" xfId="45" applyFill="1" applyBorder="1" applyAlignment="1" applyProtection="1">
      <alignment horizontal="right"/>
      <protection hidden="1"/>
    </xf>
    <xf numFmtId="7" fontId="0" fillId="38" borderId="46" xfId="45" applyFill="1" applyBorder="1" applyAlignment="1" applyProtection="1">
      <alignment horizontal="right"/>
      <protection hidden="1"/>
    </xf>
    <xf numFmtId="7" fontId="0" fillId="38" borderId="20" xfId="45" applyFill="1" applyBorder="1" applyAlignment="1" applyProtection="1">
      <alignment horizontal="right"/>
      <protection/>
    </xf>
    <xf numFmtId="7" fontId="46" fillId="39" borderId="40" xfId="45" applyFont="1" applyFill="1" applyBorder="1" applyAlignment="1" applyProtection="1">
      <alignment horizontal="center"/>
      <protection hidden="1"/>
    </xf>
    <xf numFmtId="7" fontId="46" fillId="39" borderId="40" xfId="45" applyFont="1" applyFill="1" applyBorder="1" applyAlignment="1" applyProtection="1">
      <alignment horizontal="center"/>
      <protection/>
    </xf>
    <xf numFmtId="7" fontId="46" fillId="39" borderId="42" xfId="45" applyFont="1" applyFill="1" applyBorder="1" applyAlignment="1" applyProtection="1">
      <alignment horizontal="center"/>
      <protection/>
    </xf>
    <xf numFmtId="49" fontId="9" fillId="0" borderId="12" xfId="0" applyNumberFormat="1" applyFont="1" applyBorder="1" applyAlignment="1" applyProtection="1">
      <alignment horizontal="centerContinuous"/>
      <protection hidden="1"/>
    </xf>
    <xf numFmtId="0" fontId="0" fillId="0" borderId="8" xfId="0"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44" fontId="0" fillId="33" borderId="0" xfId="59" applyNumberFormat="1" applyFont="1" applyFill="1" applyBorder="1" applyAlignment="1" applyProtection="1">
      <alignment horizontal="right" indent="1"/>
      <protection locked="0"/>
    </xf>
    <xf numFmtId="0" fontId="0" fillId="38" borderId="30" xfId="0" applyFill="1" applyBorder="1" applyAlignment="1">
      <alignment/>
    </xf>
    <xf numFmtId="0" fontId="0" fillId="38" borderId="27" xfId="0" applyFill="1" applyBorder="1" applyAlignment="1">
      <alignment/>
    </xf>
    <xf numFmtId="0" fontId="3" fillId="38" borderId="27" xfId="0" applyFont="1" applyFill="1" applyBorder="1" applyAlignment="1">
      <alignment/>
    </xf>
    <xf numFmtId="0" fontId="0" fillId="38" borderId="40" xfId="0" applyFill="1" applyBorder="1" applyAlignment="1" applyProtection="1">
      <alignment horizontal="center"/>
      <protection hidden="1"/>
    </xf>
    <xf numFmtId="7" fontId="47" fillId="38" borderId="40" xfId="45" applyFont="1" applyFill="1" applyBorder="1" applyAlignment="1" applyProtection="1">
      <alignment horizontal="center"/>
      <protection/>
    </xf>
    <xf numFmtId="7" fontId="47" fillId="38" borderId="42" xfId="45" applyFont="1" applyFill="1" applyBorder="1" applyAlignment="1" applyProtection="1">
      <alignment horizontal="center"/>
      <protection/>
    </xf>
    <xf numFmtId="7" fontId="47" fillId="38" borderId="44" xfId="45" applyFont="1" applyFill="1" applyBorder="1" applyAlignment="1" applyProtection="1">
      <alignment horizontal="right"/>
      <protection/>
    </xf>
    <xf numFmtId="0" fontId="47" fillId="38" borderId="8" xfId="0" applyFont="1" applyFill="1" applyBorder="1" applyAlignment="1" applyProtection="1">
      <alignment/>
      <protection/>
    </xf>
    <xf numFmtId="7" fontId="48" fillId="38" borderId="21" xfId="45" applyFont="1" applyFill="1" applyBorder="1" applyAlignment="1" applyProtection="1">
      <alignment horizontal="right"/>
      <protection/>
    </xf>
    <xf numFmtId="0" fontId="47" fillId="38" borderId="21" xfId="0" applyFont="1" applyFill="1" applyBorder="1" applyAlignment="1" applyProtection="1">
      <alignment/>
      <protection/>
    </xf>
    <xf numFmtId="44" fontId="47" fillId="38" borderId="21" xfId="45" applyNumberFormat="1" applyFont="1" applyFill="1" applyBorder="1" applyAlignment="1" applyProtection="1">
      <alignment horizontal="center"/>
      <protection/>
    </xf>
    <xf numFmtId="7" fontId="47" fillId="38" borderId="21" xfId="45" applyFont="1" applyFill="1" applyBorder="1" applyAlignment="1" applyProtection="1">
      <alignment horizontal="right"/>
      <protection/>
    </xf>
    <xf numFmtId="7" fontId="47" fillId="38" borderId="34" xfId="45" applyFont="1" applyFill="1" applyBorder="1" applyAlignment="1" applyProtection="1">
      <alignment horizontal="right"/>
      <protection/>
    </xf>
    <xf numFmtId="0" fontId="0" fillId="0" borderId="10" xfId="0" applyBorder="1" applyAlignment="1" applyProtection="1">
      <alignment horizontal="left"/>
      <protection/>
    </xf>
    <xf numFmtId="0" fontId="0" fillId="33" borderId="18" xfId="0" applyFill="1" applyBorder="1" applyAlignment="1" applyProtection="1">
      <alignment/>
      <protection/>
    </xf>
    <xf numFmtId="0" fontId="0" fillId="33" borderId="47" xfId="0" applyFill="1" applyBorder="1" applyAlignment="1" applyProtection="1">
      <alignment/>
      <protection/>
    </xf>
    <xf numFmtId="0" fontId="0" fillId="0" borderId="11" xfId="0" applyBorder="1" applyAlignment="1" applyProtection="1">
      <alignment horizontal="left"/>
      <protection/>
    </xf>
    <xf numFmtId="166" fontId="0" fillId="0" borderId="0" xfId="0" applyNumberFormat="1" applyBorder="1" applyAlignment="1" applyProtection="1">
      <alignment horizontal="left"/>
      <protection/>
    </xf>
    <xf numFmtId="0" fontId="3" fillId="0" borderId="0" xfId="0" applyNumberFormat="1" applyFont="1" applyBorder="1" applyAlignment="1" applyProtection="1">
      <alignment horizontal="left"/>
      <protection locked="0"/>
    </xf>
    <xf numFmtId="0" fontId="0" fillId="0" borderId="0" xfId="0" applyAlignment="1" applyProtection="1">
      <alignment/>
      <protection/>
    </xf>
    <xf numFmtId="14" fontId="5" fillId="0" borderId="0" xfId="0" applyNumberFormat="1" applyFont="1" applyBorder="1" applyAlignment="1" applyProtection="1">
      <alignment horizontal="right"/>
      <protection/>
    </xf>
    <xf numFmtId="14" fontId="0" fillId="0" borderId="0" xfId="0" applyNumberFormat="1" applyAlignment="1" applyProtection="1">
      <alignment horizontal="center"/>
      <protection locked="0"/>
    </xf>
    <xf numFmtId="0" fontId="11" fillId="0" borderId="0" xfId="0" applyNumberFormat="1" applyFont="1" applyAlignment="1" applyProtection="1">
      <alignment horizontal="left"/>
      <protection/>
    </xf>
    <xf numFmtId="0" fontId="4" fillId="38" borderId="37" xfId="0" applyNumberFormat="1" applyFont="1" applyFill="1" applyBorder="1" applyAlignment="1" applyProtection="1">
      <alignment/>
      <protection/>
    </xf>
    <xf numFmtId="0" fontId="0" fillId="38" borderId="37" xfId="0" applyNumberFormat="1" applyFill="1" applyBorder="1" applyAlignment="1" applyProtection="1">
      <alignment/>
      <protection/>
    </xf>
    <xf numFmtId="0" fontId="0" fillId="38" borderId="37" xfId="45" applyNumberFormat="1" applyFill="1" applyBorder="1" applyAlignment="1" applyProtection="1">
      <alignment horizontal="center"/>
      <protection/>
    </xf>
    <xf numFmtId="0" fontId="4" fillId="38" borderId="37" xfId="0" applyNumberFormat="1" applyFont="1" applyFill="1" applyBorder="1" applyAlignment="1" applyProtection="1">
      <alignment/>
      <protection locked="0"/>
    </xf>
    <xf numFmtId="0" fontId="0" fillId="38" borderId="37" xfId="0" applyNumberFormat="1" applyFill="1" applyBorder="1" applyAlignment="1" applyProtection="1">
      <alignment/>
      <protection locked="0"/>
    </xf>
    <xf numFmtId="0" fontId="0" fillId="38" borderId="37" xfId="45" applyNumberFormat="1" applyFill="1" applyBorder="1" applyAlignment="1" applyProtection="1">
      <alignment horizontal="center"/>
      <protection locked="0"/>
    </xf>
    <xf numFmtId="0" fontId="0" fillId="0" borderId="0" xfId="0" applyFont="1" applyAlignment="1">
      <alignment horizontal="center"/>
    </xf>
    <xf numFmtId="0" fontId="6" fillId="38" borderId="19" xfId="0" applyNumberFormat="1" applyFont="1" applyFill="1" applyBorder="1" applyAlignment="1" applyProtection="1">
      <alignment/>
      <protection/>
    </xf>
    <xf numFmtId="0" fontId="0" fillId="38" borderId="19" xfId="0" applyNumberFormat="1" applyFont="1" applyFill="1" applyBorder="1" applyAlignment="1" applyProtection="1">
      <alignment/>
      <protection/>
    </xf>
    <xf numFmtId="0" fontId="0" fillId="38" borderId="19" xfId="45" applyNumberFormat="1" applyFill="1" applyBorder="1" applyAlignment="1" applyProtection="1">
      <alignment horizontal="center"/>
      <protection/>
    </xf>
    <xf numFmtId="7" fontId="0" fillId="38" borderId="19" xfId="45" applyFill="1" applyBorder="1" applyAlignment="1" applyProtection="1">
      <alignment horizontal="right" wrapText="1"/>
      <protection/>
    </xf>
    <xf numFmtId="7" fontId="0" fillId="38" borderId="29" xfId="45" applyFill="1" applyBorder="1" applyAlignment="1" applyProtection="1">
      <alignment horizontal="right"/>
      <protection/>
    </xf>
    <xf numFmtId="7" fontId="0" fillId="38" borderId="37" xfId="45" applyFill="1" applyBorder="1" applyAlignment="1" applyProtection="1">
      <alignment horizontal="right" indent="1"/>
      <protection/>
    </xf>
    <xf numFmtId="7" fontId="0" fillId="38" borderId="37" xfId="45" applyFill="1" applyBorder="1" applyAlignment="1" applyProtection="1">
      <alignment horizontal="center"/>
      <protection/>
    </xf>
    <xf numFmtId="7" fontId="0" fillId="38" borderId="42" xfId="45" applyFill="1" applyBorder="1" applyAlignment="1" applyProtection="1">
      <alignment horizontal="center"/>
      <protection/>
    </xf>
    <xf numFmtId="0" fontId="6" fillId="0" borderId="19" xfId="0" applyNumberFormat="1" applyFont="1" applyBorder="1" applyAlignment="1" applyProtection="1">
      <alignment/>
      <protection/>
    </xf>
    <xf numFmtId="0" fontId="9" fillId="0" borderId="0" xfId="0" applyFont="1" applyBorder="1" applyAlignment="1" applyProtection="1">
      <alignment/>
      <protection hidden="1"/>
    </xf>
    <xf numFmtId="7" fontId="0" fillId="0" borderId="29" xfId="0" applyNumberFormat="1" applyFill="1" applyBorder="1" applyAlignment="1" applyProtection="1">
      <alignment wrapText="1"/>
      <protection/>
    </xf>
    <xf numFmtId="7" fontId="0" fillId="0" borderId="48" xfId="0" applyNumberFormat="1" applyFill="1" applyBorder="1" applyAlignment="1" applyProtection="1">
      <alignment wrapText="1"/>
      <protection/>
    </xf>
    <xf numFmtId="0" fontId="0" fillId="35" borderId="13" xfId="0" applyNumberFormat="1" applyFont="1" applyFill="1" applyBorder="1" applyAlignment="1">
      <alignment/>
    </xf>
    <xf numFmtId="0" fontId="0" fillId="0" borderId="49" xfId="0" applyNumberFormat="1" applyFont="1" applyFill="1" applyBorder="1" applyAlignment="1" applyProtection="1">
      <alignment/>
      <protection locked="0"/>
    </xf>
    <xf numFmtId="0" fontId="0" fillId="38" borderId="49" xfId="0" applyNumberFormat="1" applyFont="1" applyFill="1" applyBorder="1" applyAlignment="1" applyProtection="1">
      <alignment/>
      <protection/>
    </xf>
    <xf numFmtId="0" fontId="0" fillId="38" borderId="49" xfId="45" applyNumberFormat="1" applyFill="1" applyBorder="1" applyAlignment="1" applyProtection="1">
      <alignment horizontal="center"/>
      <protection/>
    </xf>
    <xf numFmtId="7" fontId="0" fillId="38" borderId="49" xfId="45" applyFill="1" applyBorder="1" applyAlignment="1" applyProtection="1">
      <alignment horizontal="right" indent="1"/>
      <protection/>
    </xf>
    <xf numFmtId="7" fontId="0" fillId="38" borderId="49" xfId="45" applyFill="1" applyBorder="1" applyAlignment="1" applyProtection="1">
      <alignment horizontal="right"/>
      <protection/>
    </xf>
    <xf numFmtId="7" fontId="0" fillId="0" borderId="50" xfId="45" applyFill="1" applyBorder="1" applyAlignment="1" applyProtection="1">
      <alignment horizontal="right"/>
      <protection locked="0"/>
    </xf>
    <xf numFmtId="7" fontId="0" fillId="0" borderId="51" xfId="45" applyBorder="1" applyAlignment="1" applyProtection="1">
      <alignment horizontal="right"/>
      <protection/>
    </xf>
    <xf numFmtId="0" fontId="0" fillId="0" borderId="52" xfId="0" applyNumberFormat="1" applyBorder="1" applyAlignment="1">
      <alignment/>
    </xf>
    <xf numFmtId="0" fontId="0" fillId="0" borderId="53" xfId="0" applyNumberFormat="1" applyFont="1" applyBorder="1" applyAlignment="1" applyProtection="1">
      <alignment/>
      <protection locked="0"/>
    </xf>
    <xf numFmtId="0" fontId="0" fillId="0" borderId="53" xfId="0" applyNumberFormat="1" applyFont="1" applyBorder="1" applyAlignment="1" applyProtection="1">
      <alignment/>
      <protection locked="0"/>
    </xf>
    <xf numFmtId="0" fontId="0" fillId="0" borderId="53" xfId="45" applyNumberFormat="1" applyBorder="1" applyAlignment="1" applyProtection="1">
      <alignment horizontal="center"/>
      <protection locked="0"/>
    </xf>
    <xf numFmtId="7" fontId="0" fillId="0" borderId="54" xfId="45" applyBorder="1" applyAlignment="1" applyProtection="1">
      <alignment horizontal="right"/>
      <protection locked="0"/>
    </xf>
    <xf numFmtId="7" fontId="0" fillId="0" borderId="53" xfId="45" applyBorder="1" applyAlignment="1" applyProtection="1">
      <alignment horizontal="right"/>
      <protection locked="0"/>
    </xf>
    <xf numFmtId="7" fontId="0" fillId="38" borderId="53" xfId="45" applyFill="1" applyBorder="1" applyAlignment="1" applyProtection="1">
      <alignment horizontal="right"/>
      <protection/>
    </xf>
    <xf numFmtId="7" fontId="0" fillId="38" borderId="55" xfId="45" applyFill="1" applyBorder="1" applyAlignment="1" applyProtection="1">
      <alignment horizontal="right"/>
      <protection hidden="1"/>
    </xf>
    <xf numFmtId="7" fontId="0" fillId="0" borderId="56" xfId="45" applyFill="1" applyBorder="1" applyAlignment="1" applyProtection="1">
      <alignment horizontal="right"/>
      <protection/>
    </xf>
    <xf numFmtId="7" fontId="47" fillId="39" borderId="45" xfId="45" applyFont="1" applyFill="1" applyBorder="1" applyAlignment="1" applyProtection="1">
      <alignment horizontal="center"/>
      <protection/>
    </xf>
    <xf numFmtId="7" fontId="49" fillId="39" borderId="40" xfId="45" applyFont="1" applyFill="1" applyBorder="1" applyAlignment="1" applyProtection="1">
      <alignment horizontal="center" vertical="top"/>
      <protection/>
    </xf>
    <xf numFmtId="0" fontId="0" fillId="33" borderId="0" xfId="0" applyFill="1" applyBorder="1" applyAlignment="1" applyProtection="1">
      <alignment/>
      <protection/>
    </xf>
    <xf numFmtId="7" fontId="0" fillId="0" borderId="57" xfId="59" applyNumberFormat="1" applyFont="1" applyBorder="1" applyAlignment="1">
      <alignment horizontal="right" indent="1"/>
    </xf>
    <xf numFmtId="0" fontId="0" fillId="0" borderId="0" xfId="0" applyBorder="1" applyAlignment="1">
      <alignment vertical="top"/>
    </xf>
    <xf numFmtId="0" fontId="12" fillId="34" borderId="17" xfId="59" applyFont="1" applyFill="1" applyBorder="1" applyAlignment="1">
      <alignment/>
    </xf>
    <xf numFmtId="49" fontId="12" fillId="0" borderId="24" xfId="0" applyNumberFormat="1" applyFont="1" applyBorder="1" applyAlignment="1" applyProtection="1">
      <alignment vertical="top"/>
      <protection/>
    </xf>
    <xf numFmtId="49" fontId="12" fillId="0" borderId="12" xfId="0" applyNumberFormat="1" applyFont="1" applyBorder="1" applyAlignment="1" applyProtection="1">
      <alignment vertical="top"/>
      <protection/>
    </xf>
    <xf numFmtId="49" fontId="12" fillId="0" borderId="10" xfId="0" applyNumberFormat="1" applyFont="1" applyBorder="1" applyAlignment="1" applyProtection="1">
      <alignment vertical="top"/>
      <protection/>
    </xf>
    <xf numFmtId="49" fontId="8" fillId="0" borderId="41" xfId="59" applyNumberFormat="1" applyFont="1" applyBorder="1" applyAlignment="1" applyProtection="1">
      <alignment horizontal="left"/>
      <protection/>
    </xf>
    <xf numFmtId="0" fontId="0" fillId="0" borderId="58" xfId="0" applyBorder="1" applyAlignment="1" applyProtection="1">
      <alignment/>
      <protection/>
    </xf>
    <xf numFmtId="0" fontId="11" fillId="0" borderId="41" xfId="0" applyFont="1" applyBorder="1" applyAlignment="1" applyProtection="1">
      <alignment/>
      <protection locked="0"/>
    </xf>
    <xf numFmtId="0" fontId="11" fillId="0" borderId="9" xfId="59" applyFont="1" applyBorder="1" applyAlignment="1" applyProtection="1">
      <alignment horizontal="center" vertical="center"/>
      <protection locked="0"/>
    </xf>
    <xf numFmtId="166" fontId="11" fillId="0" borderId="8" xfId="59" applyNumberFormat="1" applyFont="1" applyBorder="1" applyAlignment="1" applyProtection="1">
      <alignment horizontal="center" vertical="center"/>
      <protection locked="0"/>
    </xf>
    <xf numFmtId="166" fontId="11" fillId="0" borderId="12" xfId="59" applyNumberFormat="1" applyFont="1" applyBorder="1" applyAlignment="1" applyProtection="1">
      <alignment horizontal="center" vertical="center"/>
      <protection locked="0"/>
    </xf>
    <xf numFmtId="0" fontId="50" fillId="40" borderId="35" xfId="59" applyFont="1" applyFill="1" applyBorder="1" applyAlignment="1">
      <alignment horizontal="center" vertical="center" wrapText="1"/>
    </xf>
    <xf numFmtId="0" fontId="50" fillId="41" borderId="35" xfId="0" applyFont="1" applyFill="1" applyBorder="1" applyAlignment="1">
      <alignment horizontal="center" vertical="center" wrapText="1"/>
    </xf>
    <xf numFmtId="0" fontId="51" fillId="40" borderId="26" xfId="59" applyFont="1" applyFill="1" applyBorder="1" applyAlignment="1">
      <alignment/>
    </xf>
    <xf numFmtId="0" fontId="51" fillId="41" borderId="26" xfId="0" applyFont="1" applyFill="1" applyBorder="1" applyAlignment="1">
      <alignment/>
    </xf>
    <xf numFmtId="0" fontId="12" fillId="0" borderId="8" xfId="0" applyFont="1" applyBorder="1" applyAlignment="1">
      <alignment horizontal="left" vertical="top" wrapText="1" indent="1"/>
    </xf>
    <xf numFmtId="0" fontId="4" fillId="0" borderId="41" xfId="0" applyFont="1" applyBorder="1" applyAlignment="1">
      <alignment horizontal="center"/>
    </xf>
    <xf numFmtId="0" fontId="0" fillId="36" borderId="0" xfId="59" applyFont="1" applyFill="1" applyBorder="1" applyAlignment="1">
      <alignment horizontal="center" vertical="top"/>
    </xf>
    <xf numFmtId="0" fontId="0" fillId="33" borderId="0" xfId="0" applyFill="1" applyBorder="1" applyAlignment="1">
      <alignment horizontal="center" vertical="top"/>
    </xf>
    <xf numFmtId="0" fontId="12" fillId="0" borderId="0" xfId="0" applyFont="1" applyBorder="1" applyAlignment="1">
      <alignment horizontal="left" vertical="top" wrapText="1" indent="1"/>
    </xf>
    <xf numFmtId="0" fontId="12" fillId="0" borderId="12" xfId="0" applyFont="1" applyBorder="1" applyAlignment="1">
      <alignment horizontal="left" vertical="top" wrapText="1" indent="1"/>
    </xf>
    <xf numFmtId="0" fontId="12" fillId="0" borderId="0" xfId="0" applyFont="1" applyAlignment="1">
      <alignment/>
    </xf>
    <xf numFmtId="0" fontId="4" fillId="0" borderId="0" xfId="0" applyFont="1" applyFill="1" applyBorder="1" applyAlignment="1">
      <alignment horizontal="center" vertical="center" wrapText="1"/>
    </xf>
    <xf numFmtId="0" fontId="7" fillId="33" borderId="13" xfId="59" applyFont="1" applyFill="1" applyBorder="1" applyAlignment="1">
      <alignment horizontal="center" vertical="center" wrapText="1"/>
    </xf>
    <xf numFmtId="0" fontId="7" fillId="33" borderId="15" xfId="59" applyFont="1" applyFill="1" applyBorder="1" applyAlignment="1">
      <alignment horizontal="center" vertical="center" wrapText="1"/>
    </xf>
    <xf numFmtId="0" fontId="6" fillId="36" borderId="52" xfId="59" applyFont="1" applyFill="1" applyBorder="1" applyAlignment="1">
      <alignment/>
    </xf>
    <xf numFmtId="0" fontId="6" fillId="36" borderId="25" xfId="59" applyFont="1" applyFill="1" applyBorder="1" applyAlignment="1">
      <alignment/>
    </xf>
    <xf numFmtId="0" fontId="4" fillId="0" borderId="41" xfId="0" applyFont="1" applyBorder="1" applyAlignment="1">
      <alignment horizontal="center"/>
    </xf>
    <xf numFmtId="0" fontId="51" fillId="41" borderId="52" xfId="0" applyFont="1" applyFill="1" applyBorder="1" applyAlignment="1">
      <alignment/>
    </xf>
    <xf numFmtId="0" fontId="51" fillId="41" borderId="25" xfId="0" applyFont="1" applyFill="1" applyBorder="1" applyAlignment="1">
      <alignment/>
    </xf>
    <xf numFmtId="0" fontId="0" fillId="0" borderId="0" xfId="0" applyAlignment="1" applyProtection="1">
      <alignment/>
      <protection/>
    </xf>
    <xf numFmtId="0" fontId="0" fillId="0" borderId="12" xfId="0" applyBorder="1" applyAlignment="1" applyProtection="1">
      <alignment/>
      <protection/>
    </xf>
    <xf numFmtId="0" fontId="3" fillId="0" borderId="23" xfId="59" applyFont="1" applyBorder="1" applyAlignment="1">
      <alignment horizontal="center" vertical="top"/>
    </xf>
    <xf numFmtId="0" fontId="3" fillId="0" borderId="22" xfId="59" applyFont="1" applyBorder="1" applyAlignment="1">
      <alignment horizontal="center" vertical="top"/>
    </xf>
    <xf numFmtId="0" fontId="3" fillId="0" borderId="24" xfId="59" applyFont="1" applyBorder="1" applyAlignment="1">
      <alignment horizontal="center" vertical="top"/>
    </xf>
    <xf numFmtId="169" fontId="11" fillId="0" borderId="0" xfId="0" applyNumberFormat="1" applyFont="1" applyAlignment="1" applyProtection="1">
      <alignment horizontal="left" wrapText="1"/>
      <protection locked="0"/>
    </xf>
    <xf numFmtId="169" fontId="11" fillId="0" borderId="12" xfId="0" applyNumberFormat="1" applyFont="1" applyBorder="1" applyAlignment="1" applyProtection="1">
      <alignment horizontal="left" wrapText="1"/>
      <protection locked="0"/>
    </xf>
    <xf numFmtId="169" fontId="4" fillId="0" borderId="18" xfId="0" applyNumberFormat="1" applyFont="1" applyBorder="1" applyAlignment="1" applyProtection="1">
      <alignment horizontal="left"/>
      <protection locked="0"/>
    </xf>
    <xf numFmtId="0" fontId="6" fillId="0" borderId="9" xfId="59" applyFont="1" applyBorder="1" applyAlignment="1" applyProtection="1">
      <alignment horizontal="center" vertical="center"/>
      <protection/>
    </xf>
    <xf numFmtId="0" fontId="0" fillId="0" borderId="11" xfId="0" applyBorder="1" applyAlignment="1" applyProtection="1">
      <alignment/>
      <protection/>
    </xf>
    <xf numFmtId="0" fontId="0" fillId="0" borderId="10" xfId="0" applyBorder="1" applyAlignment="1" applyProtection="1">
      <alignment/>
      <protection/>
    </xf>
    <xf numFmtId="49" fontId="12" fillId="0" borderId="23" xfId="59" applyNumberFormat="1" applyFont="1" applyBorder="1" applyAlignment="1" applyProtection="1">
      <alignment vertical="top" wrapText="1"/>
      <protection locked="0"/>
    </xf>
    <xf numFmtId="49" fontId="0" fillId="0" borderId="22" xfId="0" applyNumberFormat="1" applyBorder="1" applyAlignment="1" applyProtection="1">
      <alignment vertical="top" wrapText="1"/>
      <protection locked="0"/>
    </xf>
    <xf numFmtId="49" fontId="0" fillId="0" borderId="8" xfId="0" applyNumberFormat="1"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9" xfId="0" applyNumberFormat="1" applyBorder="1" applyAlignment="1" applyProtection="1">
      <alignment vertical="top" wrapText="1"/>
      <protection locked="0"/>
    </xf>
    <xf numFmtId="49" fontId="0" fillId="0" borderId="11" xfId="0" applyNumberFormat="1" applyBorder="1" applyAlignment="1" applyProtection="1">
      <alignment vertical="top" wrapText="1"/>
      <protection locked="0"/>
    </xf>
    <xf numFmtId="0" fontId="6" fillId="0" borderId="23" xfId="59" applyFont="1" applyBorder="1" applyAlignment="1">
      <alignment horizontal="center" vertical="center"/>
    </xf>
    <xf numFmtId="0" fontId="0" fillId="0" borderId="22" xfId="0" applyBorder="1" applyAlignment="1">
      <alignment/>
    </xf>
    <xf numFmtId="0" fontId="0" fillId="0" borderId="24" xfId="0" applyBorder="1" applyAlignment="1">
      <alignment/>
    </xf>
    <xf numFmtId="0" fontId="50" fillId="41" borderId="13" xfId="0" applyFont="1" applyFill="1" applyBorder="1" applyAlignment="1">
      <alignment horizontal="center" vertical="center" wrapText="1"/>
    </xf>
    <xf numFmtId="0" fontId="50" fillId="41" borderId="15" xfId="0" applyFont="1" applyFill="1" applyBorder="1" applyAlignment="1">
      <alignment horizontal="center" vertical="center" wrapText="1"/>
    </xf>
    <xf numFmtId="0" fontId="11" fillId="0" borderId="0" xfId="0" applyFont="1" applyAlignment="1" applyProtection="1">
      <alignment horizontal="left" wrapText="1"/>
      <protection locked="0"/>
    </xf>
    <xf numFmtId="0" fontId="11" fillId="0" borderId="12" xfId="0" applyFont="1" applyBorder="1" applyAlignment="1" applyProtection="1">
      <alignment horizontal="left" wrapText="1"/>
      <protection locked="0"/>
    </xf>
    <xf numFmtId="14" fontId="0" fillId="33" borderId="0" xfId="59" applyNumberFormat="1" applyFont="1" applyFill="1" applyBorder="1" applyAlignment="1" applyProtection="1">
      <alignment horizontal="center"/>
      <protection locked="0"/>
    </xf>
    <xf numFmtId="14" fontId="0" fillId="33" borderId="12" xfId="59" applyNumberFormat="1" applyFont="1" applyFill="1" applyBorder="1" applyAlignment="1" applyProtection="1">
      <alignment horizontal="center"/>
      <protection locked="0"/>
    </xf>
    <xf numFmtId="0" fontId="6" fillId="42" borderId="23" xfId="0" applyFont="1" applyFill="1" applyBorder="1" applyAlignment="1">
      <alignment horizontal="center" vertical="center"/>
    </xf>
    <xf numFmtId="0" fontId="6" fillId="42" borderId="22" xfId="0" applyFont="1" applyFill="1" applyBorder="1" applyAlignment="1">
      <alignment horizontal="center" vertical="center"/>
    </xf>
    <xf numFmtId="0" fontId="6" fillId="42" borderId="24" xfId="0" applyFont="1" applyFill="1" applyBorder="1" applyAlignment="1">
      <alignment horizontal="center" vertical="center"/>
    </xf>
    <xf numFmtId="0" fontId="4" fillId="0" borderId="0" xfId="0" applyFont="1" applyBorder="1" applyAlignment="1">
      <alignment horizontal="center"/>
    </xf>
    <xf numFmtId="0" fontId="4" fillId="0" borderId="12" xfId="0" applyFont="1" applyBorder="1" applyAlignment="1">
      <alignment horizontal="center"/>
    </xf>
    <xf numFmtId="0" fontId="0" fillId="0" borderId="0" xfId="59" applyFont="1" applyBorder="1" applyAlignment="1" applyProtection="1">
      <alignment/>
      <protection/>
    </xf>
    <xf numFmtId="0" fontId="4" fillId="0" borderId="8"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12" xfId="0" applyFont="1" applyBorder="1" applyAlignment="1">
      <alignment horizontal="left" vertical="top" wrapText="1" indent="1"/>
    </xf>
    <xf numFmtId="0" fontId="4" fillId="0" borderId="9"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0" xfId="0" applyFont="1" applyBorder="1" applyAlignment="1">
      <alignment horizontal="left" vertical="top" wrapText="1" indent="1"/>
    </xf>
    <xf numFmtId="0" fontId="0" fillId="0" borderId="18" xfId="0" applyNumberFormat="1" applyFont="1" applyBorder="1" applyAlignment="1" applyProtection="1">
      <alignment/>
      <protection locked="0"/>
    </xf>
    <xf numFmtId="0" fontId="12" fillId="0" borderId="8"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12" xfId="0" applyFont="1" applyBorder="1" applyAlignment="1">
      <alignment horizontal="left" vertical="top" wrapText="1" indent="1"/>
    </xf>
    <xf numFmtId="0" fontId="11" fillId="42" borderId="9" xfId="0" applyFont="1" applyFill="1" applyBorder="1" applyAlignment="1">
      <alignment horizontal="center" vertical="center"/>
    </xf>
    <xf numFmtId="0" fontId="0" fillId="42" borderId="11" xfId="0" applyFill="1" applyBorder="1" applyAlignment="1">
      <alignment horizontal="center" vertical="center"/>
    </xf>
    <xf numFmtId="0" fontId="0" fillId="42" borderId="10" xfId="0" applyFill="1" applyBorder="1" applyAlignment="1">
      <alignment horizontal="center" vertical="center"/>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0" xfId="0" applyFont="1" applyBorder="1" applyAlignment="1">
      <alignment horizontal="left" vertical="top" wrapText="1" indent="1"/>
    </xf>
    <xf numFmtId="0" fontId="4" fillId="0" borderId="11" xfId="59" applyFont="1" applyBorder="1" applyAlignment="1" applyProtection="1">
      <alignment/>
      <protection/>
    </xf>
    <xf numFmtId="0" fontId="4" fillId="34" borderId="14" xfId="59" applyFont="1" applyFill="1" applyBorder="1" applyAlignment="1">
      <alignment horizontal="center"/>
    </xf>
    <xf numFmtId="0" fontId="4" fillId="34" borderId="15" xfId="59" applyFont="1" applyFill="1" applyBorder="1" applyAlignment="1">
      <alignment horizontal="center"/>
    </xf>
    <xf numFmtId="0" fontId="11" fillId="33" borderId="9" xfId="59" applyNumberFormat="1" applyFont="1" applyFill="1" applyBorder="1" applyAlignment="1" applyProtection="1">
      <alignment horizontal="center" vertical="center"/>
      <protection locked="0"/>
    </xf>
    <xf numFmtId="0" fontId="11" fillId="0" borderId="10" xfId="0" applyNumberFormat="1" applyFont="1" applyBorder="1" applyAlignment="1" applyProtection="1">
      <alignment/>
      <protection locked="0"/>
    </xf>
    <xf numFmtId="0" fontId="11" fillId="0" borderId="8" xfId="59" applyFont="1" applyBorder="1" applyAlignment="1" applyProtection="1">
      <alignment horizontal="center" vertical="center"/>
      <protection locked="0"/>
    </xf>
    <xf numFmtId="0" fontId="11" fillId="0" borderId="0" xfId="0" applyFont="1" applyBorder="1" applyAlignment="1" applyProtection="1">
      <alignment/>
      <protection locked="0"/>
    </xf>
    <xf numFmtId="0" fontId="11" fillId="0" borderId="12" xfId="0" applyFont="1" applyBorder="1" applyAlignment="1" applyProtection="1">
      <alignment/>
      <protection locked="0"/>
    </xf>
    <xf numFmtId="0" fontId="4" fillId="34" borderId="13" xfId="59" applyFont="1" applyFill="1" applyBorder="1" applyAlignment="1">
      <alignment horizontal="center"/>
    </xf>
    <xf numFmtId="0" fontId="9" fillId="0" borderId="22" xfId="0" applyFont="1" applyBorder="1" applyAlignment="1" applyProtection="1">
      <alignment horizontal="center" vertical="top"/>
      <protection hidden="1"/>
    </xf>
    <xf numFmtId="0" fontId="0" fillId="0" borderId="22" xfId="0" applyBorder="1" applyAlignment="1">
      <alignment horizontal="center" vertical="top"/>
    </xf>
    <xf numFmtId="0" fontId="9" fillId="0" borderId="0" xfId="0" applyFont="1" applyAlignment="1">
      <alignment horizontal="center" vertical="top"/>
    </xf>
    <xf numFmtId="0" fontId="5" fillId="0" borderId="18" xfId="0" applyNumberFormat="1" applyFont="1" applyBorder="1" applyAlignment="1" applyProtection="1">
      <alignment/>
      <protection/>
    </xf>
    <xf numFmtId="0" fontId="11" fillId="0" borderId="18" xfId="0" applyNumberFormat="1" applyFont="1" applyBorder="1" applyAlignment="1" applyProtection="1">
      <alignment/>
      <protection/>
    </xf>
    <xf numFmtId="169" fontId="0" fillId="0" borderId="18" xfId="0" applyNumberFormat="1" applyFont="1" applyBorder="1" applyAlignment="1" applyProtection="1">
      <alignment horizontal="left"/>
      <protection/>
    </xf>
    <xf numFmtId="169" fontId="0" fillId="0" borderId="18" xfId="0" applyNumberFormat="1" applyBorder="1" applyAlignment="1" applyProtection="1">
      <alignment horizontal="left"/>
      <protection/>
    </xf>
    <xf numFmtId="0" fontId="6" fillId="0" borderId="23" xfId="0" applyFont="1" applyBorder="1" applyAlignment="1">
      <alignment wrapText="1"/>
    </xf>
    <xf numFmtId="0" fontId="0" fillId="0" borderId="22" xfId="0" applyBorder="1" applyAlignment="1">
      <alignment wrapText="1"/>
    </xf>
    <xf numFmtId="0" fontId="0" fillId="0" borderId="24"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12" xfId="0" applyBorder="1" applyAlignment="1">
      <alignment wrapText="1"/>
    </xf>
    <xf numFmtId="0" fontId="6" fillId="0" borderId="8" xfId="0" applyFont="1" applyBorder="1" applyAlignment="1">
      <alignment wrapText="1"/>
    </xf>
    <xf numFmtId="0" fontId="0" fillId="0" borderId="41" xfId="0" applyBorder="1" applyAlignment="1">
      <alignment horizontal="center"/>
    </xf>
    <xf numFmtId="7" fontId="0" fillId="0" borderId="0" xfId="45" applyBorder="1" applyAlignment="1" applyProtection="1">
      <alignment/>
      <protection hidden="1"/>
    </xf>
    <xf numFmtId="7" fontId="0" fillId="0" borderId="0" xfId="45" applyBorder="1" applyAlignment="1" applyProtection="1">
      <alignment/>
      <protection/>
    </xf>
    <xf numFmtId="0" fontId="0" fillId="0" borderId="0"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20</xdr:row>
      <xdr:rowOff>0</xdr:rowOff>
    </xdr:from>
    <xdr:to>
      <xdr:col>6</xdr:col>
      <xdr:colOff>1171575</xdr:colOff>
      <xdr:row>20</xdr:row>
      <xdr:rowOff>0</xdr:rowOff>
    </xdr:to>
    <xdr:sp>
      <xdr:nvSpPr>
        <xdr:cNvPr id="1" name="Line 34"/>
        <xdr:cNvSpPr>
          <a:spLocks/>
        </xdr:cNvSpPr>
      </xdr:nvSpPr>
      <xdr:spPr>
        <a:xfrm>
          <a:off x="7077075" y="64960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9</xdr:row>
      <xdr:rowOff>247650</xdr:rowOff>
    </xdr:from>
    <xdr:to>
      <xdr:col>4</xdr:col>
      <xdr:colOff>1181100</xdr:colOff>
      <xdr:row>9</xdr:row>
      <xdr:rowOff>247650</xdr:rowOff>
    </xdr:to>
    <xdr:sp>
      <xdr:nvSpPr>
        <xdr:cNvPr id="2" name="Line 38"/>
        <xdr:cNvSpPr>
          <a:spLocks/>
        </xdr:cNvSpPr>
      </xdr:nvSpPr>
      <xdr:spPr>
        <a:xfrm>
          <a:off x="4286250" y="2571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76200</xdr:colOff>
      <xdr:row>9</xdr:row>
      <xdr:rowOff>266700</xdr:rowOff>
    </xdr:from>
    <xdr:to>
      <xdr:col>6</xdr:col>
      <xdr:colOff>1181100</xdr:colOff>
      <xdr:row>9</xdr:row>
      <xdr:rowOff>266700</xdr:rowOff>
    </xdr:to>
    <xdr:sp>
      <xdr:nvSpPr>
        <xdr:cNvPr id="3" name="Line 39"/>
        <xdr:cNvSpPr>
          <a:spLocks/>
        </xdr:cNvSpPr>
      </xdr:nvSpPr>
      <xdr:spPr>
        <a:xfrm>
          <a:off x="7077075" y="25908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42</xdr:row>
      <xdr:rowOff>647700</xdr:rowOff>
    </xdr:from>
    <xdr:to>
      <xdr:col>9</xdr:col>
      <xdr:colOff>276225</xdr:colOff>
      <xdr:row>42</xdr:row>
      <xdr:rowOff>657225</xdr:rowOff>
    </xdr:to>
    <xdr:sp>
      <xdr:nvSpPr>
        <xdr:cNvPr id="4" name="Line 53"/>
        <xdr:cNvSpPr>
          <a:spLocks/>
        </xdr:cNvSpPr>
      </xdr:nvSpPr>
      <xdr:spPr>
        <a:xfrm flipV="1">
          <a:off x="9201150" y="11068050"/>
          <a:ext cx="1162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0</xdr:colOff>
      <xdr:row>47</xdr:row>
      <xdr:rowOff>390525</xdr:rowOff>
    </xdr:from>
    <xdr:to>
      <xdr:col>3</xdr:col>
      <xdr:colOff>781050</xdr:colOff>
      <xdr:row>47</xdr:row>
      <xdr:rowOff>390525</xdr:rowOff>
    </xdr:to>
    <xdr:sp>
      <xdr:nvSpPr>
        <xdr:cNvPr id="5" name="Straight Connector 93"/>
        <xdr:cNvSpPr>
          <a:spLocks/>
        </xdr:cNvSpPr>
      </xdr:nvSpPr>
      <xdr:spPr>
        <a:xfrm>
          <a:off x="1076325" y="12563475"/>
          <a:ext cx="2514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1</xdr:col>
      <xdr:colOff>0</xdr:colOff>
      <xdr:row>45</xdr:row>
      <xdr:rowOff>0</xdr:rowOff>
    </xdr:from>
    <xdr:to>
      <xdr:col>3</xdr:col>
      <xdr:colOff>714375</xdr:colOff>
      <xdr:row>45</xdr:row>
      <xdr:rowOff>0</xdr:rowOff>
    </xdr:to>
    <xdr:sp>
      <xdr:nvSpPr>
        <xdr:cNvPr id="6" name="Straight Connector 94"/>
        <xdr:cNvSpPr>
          <a:spLocks/>
        </xdr:cNvSpPr>
      </xdr:nvSpPr>
      <xdr:spPr>
        <a:xfrm>
          <a:off x="1009650" y="11887200"/>
          <a:ext cx="2514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xdr:col>
      <xdr:colOff>323850</xdr:colOff>
      <xdr:row>13</xdr:row>
      <xdr:rowOff>0</xdr:rowOff>
    </xdr:from>
    <xdr:ext cx="914400" cy="0"/>
    <xdr:sp>
      <xdr:nvSpPr>
        <xdr:cNvPr id="7" name="Line 10"/>
        <xdr:cNvSpPr>
          <a:spLocks/>
        </xdr:cNvSpPr>
      </xdr:nvSpPr>
      <xdr:spPr>
        <a:xfrm>
          <a:off x="3133725" y="3629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304800</xdr:colOff>
      <xdr:row>13</xdr:row>
      <xdr:rowOff>400050</xdr:rowOff>
    </xdr:from>
    <xdr:ext cx="923925" cy="0"/>
    <xdr:sp>
      <xdr:nvSpPr>
        <xdr:cNvPr id="8" name="Line 10"/>
        <xdr:cNvSpPr>
          <a:spLocks/>
        </xdr:cNvSpPr>
      </xdr:nvSpPr>
      <xdr:spPr>
        <a:xfrm>
          <a:off x="3114675" y="402907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428625</xdr:colOff>
      <xdr:row>13</xdr:row>
      <xdr:rowOff>400050</xdr:rowOff>
    </xdr:from>
    <xdr:ext cx="904875" cy="0"/>
    <xdr:sp>
      <xdr:nvSpPr>
        <xdr:cNvPr id="9" name="Line 10"/>
        <xdr:cNvSpPr>
          <a:spLocks/>
        </xdr:cNvSpPr>
      </xdr:nvSpPr>
      <xdr:spPr>
        <a:xfrm>
          <a:off x="4591050" y="40290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352425</xdr:colOff>
      <xdr:row>13</xdr:row>
      <xdr:rowOff>400050</xdr:rowOff>
    </xdr:from>
    <xdr:ext cx="914400" cy="0"/>
    <xdr:sp>
      <xdr:nvSpPr>
        <xdr:cNvPr id="10" name="Line 10"/>
        <xdr:cNvSpPr>
          <a:spLocks/>
        </xdr:cNvSpPr>
      </xdr:nvSpPr>
      <xdr:spPr>
        <a:xfrm>
          <a:off x="5962650" y="40290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409575</xdr:colOff>
      <xdr:row>13</xdr:row>
      <xdr:rowOff>0</xdr:rowOff>
    </xdr:from>
    <xdr:ext cx="914400" cy="0"/>
    <xdr:sp>
      <xdr:nvSpPr>
        <xdr:cNvPr id="11" name="Line 10"/>
        <xdr:cNvSpPr>
          <a:spLocks/>
        </xdr:cNvSpPr>
      </xdr:nvSpPr>
      <xdr:spPr>
        <a:xfrm>
          <a:off x="4572000" y="3629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352425</xdr:colOff>
      <xdr:row>13</xdr:row>
      <xdr:rowOff>0</xdr:rowOff>
    </xdr:from>
    <xdr:ext cx="914400" cy="0"/>
    <xdr:sp>
      <xdr:nvSpPr>
        <xdr:cNvPr id="12" name="Line 10"/>
        <xdr:cNvSpPr>
          <a:spLocks/>
        </xdr:cNvSpPr>
      </xdr:nvSpPr>
      <xdr:spPr>
        <a:xfrm>
          <a:off x="5962650" y="3629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352425</xdr:colOff>
      <xdr:row>13</xdr:row>
      <xdr:rowOff>0</xdr:rowOff>
    </xdr:from>
    <xdr:ext cx="914400" cy="0"/>
    <xdr:sp>
      <xdr:nvSpPr>
        <xdr:cNvPr id="13" name="Line 10"/>
        <xdr:cNvSpPr>
          <a:spLocks/>
        </xdr:cNvSpPr>
      </xdr:nvSpPr>
      <xdr:spPr>
        <a:xfrm>
          <a:off x="7353300" y="3629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342900</xdr:colOff>
      <xdr:row>13</xdr:row>
      <xdr:rowOff>400050</xdr:rowOff>
    </xdr:from>
    <xdr:ext cx="914400" cy="0"/>
    <xdr:sp>
      <xdr:nvSpPr>
        <xdr:cNvPr id="14" name="Line 10"/>
        <xdr:cNvSpPr>
          <a:spLocks/>
        </xdr:cNvSpPr>
      </xdr:nvSpPr>
      <xdr:spPr>
        <a:xfrm>
          <a:off x="7343775" y="40290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304800</xdr:colOff>
      <xdr:row>16</xdr:row>
      <xdr:rowOff>400050</xdr:rowOff>
    </xdr:from>
    <xdr:ext cx="923925" cy="0"/>
    <xdr:sp>
      <xdr:nvSpPr>
        <xdr:cNvPr id="15" name="Line 10"/>
        <xdr:cNvSpPr>
          <a:spLocks/>
        </xdr:cNvSpPr>
      </xdr:nvSpPr>
      <xdr:spPr>
        <a:xfrm>
          <a:off x="3114675" y="52578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428625</xdr:colOff>
      <xdr:row>16</xdr:row>
      <xdr:rowOff>400050</xdr:rowOff>
    </xdr:from>
    <xdr:ext cx="904875" cy="0"/>
    <xdr:sp>
      <xdr:nvSpPr>
        <xdr:cNvPr id="16" name="Line 10"/>
        <xdr:cNvSpPr>
          <a:spLocks/>
        </xdr:cNvSpPr>
      </xdr:nvSpPr>
      <xdr:spPr>
        <a:xfrm>
          <a:off x="4591050" y="52578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361950</xdr:colOff>
      <xdr:row>17</xdr:row>
      <xdr:rowOff>400050</xdr:rowOff>
    </xdr:from>
    <xdr:ext cx="914400" cy="0"/>
    <xdr:sp>
      <xdr:nvSpPr>
        <xdr:cNvPr id="17" name="Line 10"/>
        <xdr:cNvSpPr>
          <a:spLocks/>
        </xdr:cNvSpPr>
      </xdr:nvSpPr>
      <xdr:spPr>
        <a:xfrm>
          <a:off x="5972175" y="56673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381000</xdr:colOff>
      <xdr:row>17</xdr:row>
      <xdr:rowOff>400050</xdr:rowOff>
    </xdr:from>
    <xdr:ext cx="914400" cy="0"/>
    <xdr:sp>
      <xdr:nvSpPr>
        <xdr:cNvPr id="18" name="Line 10"/>
        <xdr:cNvSpPr>
          <a:spLocks/>
        </xdr:cNvSpPr>
      </xdr:nvSpPr>
      <xdr:spPr>
        <a:xfrm>
          <a:off x="7381875" y="56673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295275</xdr:colOff>
      <xdr:row>18</xdr:row>
      <xdr:rowOff>0</xdr:rowOff>
    </xdr:from>
    <xdr:ext cx="923925" cy="0"/>
    <xdr:sp>
      <xdr:nvSpPr>
        <xdr:cNvPr id="19" name="Line 10"/>
        <xdr:cNvSpPr>
          <a:spLocks/>
        </xdr:cNvSpPr>
      </xdr:nvSpPr>
      <xdr:spPr>
        <a:xfrm>
          <a:off x="3105150" y="56769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352425</xdr:colOff>
      <xdr:row>19</xdr:row>
      <xdr:rowOff>0</xdr:rowOff>
    </xdr:from>
    <xdr:ext cx="914400" cy="0"/>
    <xdr:sp>
      <xdr:nvSpPr>
        <xdr:cNvPr id="20" name="Line 10"/>
        <xdr:cNvSpPr>
          <a:spLocks/>
        </xdr:cNvSpPr>
      </xdr:nvSpPr>
      <xdr:spPr>
        <a:xfrm>
          <a:off x="7353300" y="60864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409575</xdr:colOff>
      <xdr:row>18</xdr:row>
      <xdr:rowOff>0</xdr:rowOff>
    </xdr:from>
    <xdr:ext cx="914400" cy="0"/>
    <xdr:sp>
      <xdr:nvSpPr>
        <xdr:cNvPr id="21" name="Line 10"/>
        <xdr:cNvSpPr>
          <a:spLocks/>
        </xdr:cNvSpPr>
      </xdr:nvSpPr>
      <xdr:spPr>
        <a:xfrm>
          <a:off x="4572000" y="56769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352425</xdr:colOff>
      <xdr:row>19</xdr:row>
      <xdr:rowOff>0</xdr:rowOff>
    </xdr:from>
    <xdr:ext cx="914400" cy="0"/>
    <xdr:sp>
      <xdr:nvSpPr>
        <xdr:cNvPr id="22" name="Line 10"/>
        <xdr:cNvSpPr>
          <a:spLocks/>
        </xdr:cNvSpPr>
      </xdr:nvSpPr>
      <xdr:spPr>
        <a:xfrm>
          <a:off x="5962650" y="60864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371475</xdr:colOff>
      <xdr:row>19</xdr:row>
      <xdr:rowOff>400050</xdr:rowOff>
    </xdr:from>
    <xdr:ext cx="914400" cy="0"/>
    <xdr:sp>
      <xdr:nvSpPr>
        <xdr:cNvPr id="23" name="Line 10"/>
        <xdr:cNvSpPr>
          <a:spLocks/>
        </xdr:cNvSpPr>
      </xdr:nvSpPr>
      <xdr:spPr>
        <a:xfrm>
          <a:off x="7372350" y="64865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352425</xdr:colOff>
      <xdr:row>20</xdr:row>
      <xdr:rowOff>0</xdr:rowOff>
    </xdr:from>
    <xdr:ext cx="914400" cy="0"/>
    <xdr:sp>
      <xdr:nvSpPr>
        <xdr:cNvPr id="24" name="Line 10"/>
        <xdr:cNvSpPr>
          <a:spLocks/>
        </xdr:cNvSpPr>
      </xdr:nvSpPr>
      <xdr:spPr>
        <a:xfrm>
          <a:off x="5962650" y="64960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18</xdr:row>
      <xdr:rowOff>400050</xdr:rowOff>
    </xdr:from>
    <xdr:ext cx="914400" cy="0"/>
    <xdr:sp>
      <xdr:nvSpPr>
        <xdr:cNvPr id="25" name="Line 10"/>
        <xdr:cNvSpPr>
          <a:spLocks/>
        </xdr:cNvSpPr>
      </xdr:nvSpPr>
      <xdr:spPr>
        <a:xfrm>
          <a:off x="3124200" y="60769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419100</xdr:colOff>
      <xdr:row>18</xdr:row>
      <xdr:rowOff>400050</xdr:rowOff>
    </xdr:from>
    <xdr:ext cx="914400" cy="0"/>
    <xdr:sp>
      <xdr:nvSpPr>
        <xdr:cNvPr id="26" name="Line 10"/>
        <xdr:cNvSpPr>
          <a:spLocks/>
        </xdr:cNvSpPr>
      </xdr:nvSpPr>
      <xdr:spPr>
        <a:xfrm>
          <a:off x="4581525" y="60769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409575</xdr:colOff>
      <xdr:row>20</xdr:row>
      <xdr:rowOff>0</xdr:rowOff>
    </xdr:from>
    <xdr:ext cx="923925" cy="0"/>
    <xdr:sp>
      <xdr:nvSpPr>
        <xdr:cNvPr id="27" name="Line 10"/>
        <xdr:cNvSpPr>
          <a:spLocks/>
        </xdr:cNvSpPr>
      </xdr:nvSpPr>
      <xdr:spPr>
        <a:xfrm>
          <a:off x="4572000" y="64960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20</xdr:row>
      <xdr:rowOff>0</xdr:rowOff>
    </xdr:from>
    <xdr:ext cx="904875" cy="0"/>
    <xdr:sp>
      <xdr:nvSpPr>
        <xdr:cNvPr id="28" name="Line 10"/>
        <xdr:cNvSpPr>
          <a:spLocks/>
        </xdr:cNvSpPr>
      </xdr:nvSpPr>
      <xdr:spPr>
        <a:xfrm>
          <a:off x="5981700" y="6496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20</xdr:row>
      <xdr:rowOff>0</xdr:rowOff>
    </xdr:from>
    <xdr:ext cx="914400" cy="0"/>
    <xdr:sp>
      <xdr:nvSpPr>
        <xdr:cNvPr id="29" name="Line 10"/>
        <xdr:cNvSpPr>
          <a:spLocks/>
        </xdr:cNvSpPr>
      </xdr:nvSpPr>
      <xdr:spPr>
        <a:xfrm>
          <a:off x="3124200" y="64960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352425</xdr:colOff>
      <xdr:row>20</xdr:row>
      <xdr:rowOff>0</xdr:rowOff>
    </xdr:from>
    <xdr:ext cx="914400" cy="0"/>
    <xdr:sp>
      <xdr:nvSpPr>
        <xdr:cNvPr id="30" name="Line 10"/>
        <xdr:cNvSpPr>
          <a:spLocks/>
        </xdr:cNvSpPr>
      </xdr:nvSpPr>
      <xdr:spPr>
        <a:xfrm>
          <a:off x="7353300" y="64960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352425</xdr:colOff>
      <xdr:row>20</xdr:row>
      <xdr:rowOff>0</xdr:rowOff>
    </xdr:from>
    <xdr:ext cx="923925" cy="0"/>
    <xdr:sp>
      <xdr:nvSpPr>
        <xdr:cNvPr id="31" name="Line 10"/>
        <xdr:cNvSpPr>
          <a:spLocks/>
        </xdr:cNvSpPr>
      </xdr:nvSpPr>
      <xdr:spPr>
        <a:xfrm>
          <a:off x="5962650" y="64960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419100</xdr:colOff>
      <xdr:row>20</xdr:row>
      <xdr:rowOff>0</xdr:rowOff>
    </xdr:from>
    <xdr:ext cx="904875" cy="0"/>
    <xdr:sp>
      <xdr:nvSpPr>
        <xdr:cNvPr id="32" name="Line 10"/>
        <xdr:cNvSpPr>
          <a:spLocks/>
        </xdr:cNvSpPr>
      </xdr:nvSpPr>
      <xdr:spPr>
        <a:xfrm>
          <a:off x="4581525" y="6496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314325</xdr:colOff>
      <xdr:row>20</xdr:row>
      <xdr:rowOff>0</xdr:rowOff>
    </xdr:from>
    <xdr:ext cx="914400" cy="0"/>
    <xdr:sp>
      <xdr:nvSpPr>
        <xdr:cNvPr id="33" name="Line 10"/>
        <xdr:cNvSpPr>
          <a:spLocks/>
        </xdr:cNvSpPr>
      </xdr:nvSpPr>
      <xdr:spPr>
        <a:xfrm>
          <a:off x="3124200" y="64960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352425</xdr:colOff>
      <xdr:row>20</xdr:row>
      <xdr:rowOff>0</xdr:rowOff>
    </xdr:from>
    <xdr:ext cx="914400" cy="0"/>
    <xdr:sp>
      <xdr:nvSpPr>
        <xdr:cNvPr id="34" name="Line 10"/>
        <xdr:cNvSpPr>
          <a:spLocks/>
        </xdr:cNvSpPr>
      </xdr:nvSpPr>
      <xdr:spPr>
        <a:xfrm>
          <a:off x="5962650" y="64960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295275</xdr:colOff>
      <xdr:row>20</xdr:row>
      <xdr:rowOff>0</xdr:rowOff>
    </xdr:from>
    <xdr:ext cx="923925" cy="0"/>
    <xdr:sp>
      <xdr:nvSpPr>
        <xdr:cNvPr id="35" name="Line 10"/>
        <xdr:cNvSpPr>
          <a:spLocks/>
        </xdr:cNvSpPr>
      </xdr:nvSpPr>
      <xdr:spPr>
        <a:xfrm>
          <a:off x="3105150" y="64960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428625</xdr:colOff>
      <xdr:row>20</xdr:row>
      <xdr:rowOff>0</xdr:rowOff>
    </xdr:from>
    <xdr:ext cx="904875" cy="0"/>
    <xdr:sp>
      <xdr:nvSpPr>
        <xdr:cNvPr id="36" name="Line 10"/>
        <xdr:cNvSpPr>
          <a:spLocks/>
        </xdr:cNvSpPr>
      </xdr:nvSpPr>
      <xdr:spPr>
        <a:xfrm>
          <a:off x="4591050" y="6496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361950</xdr:colOff>
      <xdr:row>20</xdr:row>
      <xdr:rowOff>0</xdr:rowOff>
    </xdr:from>
    <xdr:ext cx="914400" cy="0"/>
    <xdr:sp>
      <xdr:nvSpPr>
        <xdr:cNvPr id="37" name="Line 10"/>
        <xdr:cNvSpPr>
          <a:spLocks/>
        </xdr:cNvSpPr>
      </xdr:nvSpPr>
      <xdr:spPr>
        <a:xfrm>
          <a:off x="5972175" y="64960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352425</xdr:colOff>
      <xdr:row>20</xdr:row>
      <xdr:rowOff>0</xdr:rowOff>
    </xdr:from>
    <xdr:ext cx="914400" cy="0"/>
    <xdr:sp>
      <xdr:nvSpPr>
        <xdr:cNvPr id="38" name="Line 10"/>
        <xdr:cNvSpPr>
          <a:spLocks/>
        </xdr:cNvSpPr>
      </xdr:nvSpPr>
      <xdr:spPr>
        <a:xfrm>
          <a:off x="7353300" y="64960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361950</xdr:colOff>
      <xdr:row>17</xdr:row>
      <xdr:rowOff>0</xdr:rowOff>
    </xdr:from>
    <xdr:ext cx="914400" cy="0"/>
    <xdr:sp>
      <xdr:nvSpPr>
        <xdr:cNvPr id="39" name="Line 10"/>
        <xdr:cNvSpPr>
          <a:spLocks/>
        </xdr:cNvSpPr>
      </xdr:nvSpPr>
      <xdr:spPr>
        <a:xfrm>
          <a:off x="5972175" y="52673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361950</xdr:colOff>
      <xdr:row>17</xdr:row>
      <xdr:rowOff>0</xdr:rowOff>
    </xdr:from>
    <xdr:ext cx="904875" cy="0"/>
    <xdr:sp>
      <xdr:nvSpPr>
        <xdr:cNvPr id="40" name="Line 10"/>
        <xdr:cNvSpPr>
          <a:spLocks/>
        </xdr:cNvSpPr>
      </xdr:nvSpPr>
      <xdr:spPr>
        <a:xfrm>
          <a:off x="7362825" y="52673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304800</xdr:colOff>
      <xdr:row>14</xdr:row>
      <xdr:rowOff>400050</xdr:rowOff>
    </xdr:from>
    <xdr:ext cx="923925" cy="0"/>
    <xdr:sp>
      <xdr:nvSpPr>
        <xdr:cNvPr id="41" name="Line 10"/>
        <xdr:cNvSpPr>
          <a:spLocks/>
        </xdr:cNvSpPr>
      </xdr:nvSpPr>
      <xdr:spPr>
        <a:xfrm>
          <a:off x="3114675" y="44386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409575</xdr:colOff>
      <xdr:row>14</xdr:row>
      <xdr:rowOff>400050</xdr:rowOff>
    </xdr:from>
    <xdr:ext cx="923925" cy="0"/>
    <xdr:sp>
      <xdr:nvSpPr>
        <xdr:cNvPr id="42" name="Line 10"/>
        <xdr:cNvSpPr>
          <a:spLocks/>
        </xdr:cNvSpPr>
      </xdr:nvSpPr>
      <xdr:spPr>
        <a:xfrm>
          <a:off x="4572000" y="44386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333375</xdr:colOff>
      <xdr:row>14</xdr:row>
      <xdr:rowOff>400050</xdr:rowOff>
    </xdr:from>
    <xdr:ext cx="923925" cy="0"/>
    <xdr:sp>
      <xdr:nvSpPr>
        <xdr:cNvPr id="43" name="Line 10"/>
        <xdr:cNvSpPr>
          <a:spLocks/>
        </xdr:cNvSpPr>
      </xdr:nvSpPr>
      <xdr:spPr>
        <a:xfrm>
          <a:off x="5943600" y="443865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342900</xdr:colOff>
      <xdr:row>15</xdr:row>
      <xdr:rowOff>9525</xdr:rowOff>
    </xdr:from>
    <xdr:ext cx="923925" cy="0"/>
    <xdr:sp>
      <xdr:nvSpPr>
        <xdr:cNvPr id="44" name="Line 10"/>
        <xdr:cNvSpPr>
          <a:spLocks/>
        </xdr:cNvSpPr>
      </xdr:nvSpPr>
      <xdr:spPr>
        <a:xfrm>
          <a:off x="7343775" y="44577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295275</xdr:colOff>
      <xdr:row>15</xdr:row>
      <xdr:rowOff>400050</xdr:rowOff>
    </xdr:from>
    <xdr:ext cx="923925" cy="0"/>
    <xdr:sp>
      <xdr:nvSpPr>
        <xdr:cNvPr id="45" name="Line 10"/>
        <xdr:cNvSpPr>
          <a:spLocks/>
        </xdr:cNvSpPr>
      </xdr:nvSpPr>
      <xdr:spPr>
        <a:xfrm>
          <a:off x="3105150" y="48482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400050</xdr:colOff>
      <xdr:row>15</xdr:row>
      <xdr:rowOff>400050</xdr:rowOff>
    </xdr:from>
    <xdr:ext cx="923925" cy="0"/>
    <xdr:sp>
      <xdr:nvSpPr>
        <xdr:cNvPr id="46" name="Line 10"/>
        <xdr:cNvSpPr>
          <a:spLocks/>
        </xdr:cNvSpPr>
      </xdr:nvSpPr>
      <xdr:spPr>
        <a:xfrm>
          <a:off x="4562475" y="48482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342900</xdr:colOff>
      <xdr:row>15</xdr:row>
      <xdr:rowOff>400050</xdr:rowOff>
    </xdr:from>
    <xdr:ext cx="923925" cy="0"/>
    <xdr:sp>
      <xdr:nvSpPr>
        <xdr:cNvPr id="47" name="Line 10"/>
        <xdr:cNvSpPr>
          <a:spLocks/>
        </xdr:cNvSpPr>
      </xdr:nvSpPr>
      <xdr:spPr>
        <a:xfrm>
          <a:off x="5953125" y="48482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333375</xdr:colOff>
      <xdr:row>16</xdr:row>
      <xdr:rowOff>9525</xdr:rowOff>
    </xdr:from>
    <xdr:ext cx="923925" cy="0"/>
    <xdr:sp>
      <xdr:nvSpPr>
        <xdr:cNvPr id="48" name="Line 10"/>
        <xdr:cNvSpPr>
          <a:spLocks/>
        </xdr:cNvSpPr>
      </xdr:nvSpPr>
      <xdr:spPr>
        <a:xfrm>
          <a:off x="7334250" y="486727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81"/>
  <sheetViews>
    <sheetView tabSelected="1" showOutlineSymbols="0" zoomScale="85" zoomScaleNormal="85" zoomScalePageLayoutView="0" workbookViewId="0" topLeftCell="A1">
      <selection activeCell="E6" sqref="E6"/>
    </sheetView>
  </sheetViews>
  <sheetFormatPr defaultColWidth="0" defaultRowHeight="12.75" zeroHeight="1"/>
  <cols>
    <col min="1" max="1" width="15.140625" style="0" customWidth="1"/>
    <col min="2" max="2" width="0.9921875" style="0" customWidth="1"/>
    <col min="3" max="3" width="26.00390625" style="0" customWidth="1"/>
    <col min="4" max="4" width="20.28125" style="0" customWidth="1"/>
    <col min="5" max="5" width="21.7109375" style="0" customWidth="1"/>
    <col min="6" max="7" width="20.8515625" style="0" customWidth="1"/>
    <col min="8" max="8" width="10.28125" style="0" customWidth="1"/>
    <col min="9" max="9" width="15.140625" style="1" customWidth="1"/>
    <col min="10" max="10" width="4.8515625" style="0" customWidth="1"/>
    <col min="11" max="11" width="0.85546875" style="0" customWidth="1"/>
    <col min="12" max="16384" width="0" style="0" hidden="1" customWidth="1"/>
  </cols>
  <sheetData>
    <row r="1" spans="1:10" ht="18">
      <c r="A1" s="149" t="s">
        <v>86</v>
      </c>
      <c r="B1" s="15"/>
      <c r="C1" s="2"/>
      <c r="D1" s="2"/>
      <c r="E1" s="7"/>
      <c r="F1" s="2"/>
      <c r="G1" s="7"/>
      <c r="H1" s="2"/>
      <c r="I1" s="2"/>
      <c r="J1" s="7"/>
    </row>
    <row r="2" spans="1:10" ht="17.25" customHeight="1">
      <c r="A2" s="149" t="s">
        <v>65</v>
      </c>
      <c r="B2" s="10"/>
      <c r="C2" s="2"/>
      <c r="D2" s="2"/>
      <c r="E2" s="7"/>
      <c r="F2" s="2"/>
      <c r="G2" s="7"/>
      <c r="H2" s="2"/>
      <c r="I2" s="2"/>
      <c r="J2" s="7"/>
    </row>
    <row r="3" spans="1:10" ht="13.5" customHeight="1" thickBot="1">
      <c r="A3" s="150" t="s">
        <v>55</v>
      </c>
      <c r="B3" s="401" t="s">
        <v>101</v>
      </c>
      <c r="C3" s="362"/>
      <c r="D3" s="362"/>
      <c r="E3" s="1"/>
      <c r="F3" s="1"/>
      <c r="G3" s="1"/>
      <c r="H3" s="1"/>
      <c r="J3" s="1"/>
    </row>
    <row r="4" spans="1:10" ht="14.25" thickBot="1" thickTop="1">
      <c r="A4" s="27" t="s">
        <v>0</v>
      </c>
      <c r="B4" s="28"/>
      <c r="C4" s="29"/>
      <c r="D4" s="30"/>
      <c r="E4" s="409" t="s">
        <v>6</v>
      </c>
      <c r="F4" s="402"/>
      <c r="G4" s="402"/>
      <c r="H4" s="402"/>
      <c r="I4" s="402"/>
      <c r="J4" s="403"/>
    </row>
    <row r="5" spans="1:10" ht="24" customHeight="1" thickTop="1">
      <c r="A5" s="34" t="s">
        <v>50</v>
      </c>
      <c r="B5" s="328"/>
      <c r="C5" s="330"/>
      <c r="D5" s="329"/>
      <c r="E5" s="37" t="s">
        <v>7</v>
      </c>
      <c r="F5" s="87" t="s">
        <v>8</v>
      </c>
      <c r="G5" s="41"/>
      <c r="H5" s="370" t="s">
        <v>44</v>
      </c>
      <c r="I5" s="371"/>
      <c r="J5" s="372"/>
    </row>
    <row r="6" spans="1:10" ht="24" customHeight="1" thickBot="1">
      <c r="A6" s="35" t="s">
        <v>18</v>
      </c>
      <c r="B6" s="375"/>
      <c r="C6" s="375"/>
      <c r="D6" s="376"/>
      <c r="E6" s="331"/>
      <c r="F6" s="404"/>
      <c r="G6" s="405"/>
      <c r="H6" s="361"/>
      <c r="I6" s="362"/>
      <c r="J6" s="363"/>
    </row>
    <row r="7" spans="1:10" ht="24" customHeight="1" thickTop="1">
      <c r="A7" s="36" t="s">
        <v>19</v>
      </c>
      <c r="B7" s="375"/>
      <c r="C7" s="375"/>
      <c r="D7" s="376"/>
      <c r="E7" s="25" t="s">
        <v>13</v>
      </c>
      <c r="F7" s="26"/>
      <c r="G7" s="76"/>
      <c r="H7" s="370" t="s">
        <v>9</v>
      </c>
      <c r="I7" s="371"/>
      <c r="J7" s="372"/>
    </row>
    <row r="8" spans="1:11" ht="24" customHeight="1" thickBot="1">
      <c r="A8" s="36" t="s">
        <v>20</v>
      </c>
      <c r="B8" s="375"/>
      <c r="C8" s="375"/>
      <c r="D8" s="376"/>
      <c r="E8" s="21" t="s">
        <v>15</v>
      </c>
      <c r="F8" s="12"/>
      <c r="G8" s="77" t="s">
        <v>17</v>
      </c>
      <c r="H8" s="406"/>
      <c r="I8" s="407"/>
      <c r="J8" s="408"/>
      <c r="K8">
        <v>12</v>
      </c>
    </row>
    <row r="9" spans="1:10" ht="24" customHeight="1" thickTop="1">
      <c r="A9" s="34" t="s">
        <v>1</v>
      </c>
      <c r="B9" s="358"/>
      <c r="C9" s="358"/>
      <c r="D9" s="359"/>
      <c r="E9" s="332"/>
      <c r="F9" s="18" t="s">
        <v>16</v>
      </c>
      <c r="G9" s="333"/>
      <c r="H9" s="379" t="s">
        <v>89</v>
      </c>
      <c r="I9" s="380"/>
      <c r="J9" s="381"/>
    </row>
    <row r="10" spans="1:10" ht="24" customHeight="1" thickBot="1">
      <c r="A10" s="36"/>
      <c r="B10" s="353"/>
      <c r="C10" s="353"/>
      <c r="D10" s="354"/>
      <c r="E10" s="88"/>
      <c r="F10" s="276"/>
      <c r="G10" s="273"/>
      <c r="H10" s="395"/>
      <c r="I10" s="396"/>
      <c r="J10" s="397"/>
    </row>
    <row r="11" spans="1:11" ht="14.25" thickBot="1" thickTop="1">
      <c r="A11" s="31" t="s">
        <v>2</v>
      </c>
      <c r="B11" s="32"/>
      <c r="C11" s="33"/>
      <c r="D11" s="33"/>
      <c r="E11" s="33"/>
      <c r="F11" s="33"/>
      <c r="G11" s="33"/>
      <c r="H11" s="75"/>
      <c r="I11" s="33"/>
      <c r="J11" s="161"/>
      <c r="K11" s="14"/>
    </row>
    <row r="12" spans="1:10" ht="32.25" customHeight="1" thickTop="1">
      <c r="A12" s="38"/>
      <c r="B12" s="17"/>
      <c r="C12" s="16" t="s">
        <v>27</v>
      </c>
      <c r="D12" s="45" t="s">
        <v>26</v>
      </c>
      <c r="E12" s="45" t="s">
        <v>93</v>
      </c>
      <c r="F12" s="8" t="s">
        <v>4</v>
      </c>
      <c r="G12" s="18" t="s">
        <v>5</v>
      </c>
      <c r="H12" s="73"/>
      <c r="I12" s="5" t="s">
        <v>25</v>
      </c>
      <c r="J12" s="24"/>
    </row>
    <row r="13" spans="1:10" ht="32.25" customHeight="1">
      <c r="A13" s="47">
        <v>1</v>
      </c>
      <c r="B13" s="19"/>
      <c r="C13" s="206"/>
      <c r="D13" s="212"/>
      <c r="E13" s="212"/>
      <c r="F13" s="212"/>
      <c r="G13" s="212"/>
      <c r="H13" s="79"/>
      <c r="I13" s="274"/>
      <c r="J13" s="43"/>
    </row>
    <row r="14" spans="1:10" ht="32.25" customHeight="1">
      <c r="A14" s="47">
        <v>2</v>
      </c>
      <c r="B14" s="19"/>
      <c r="C14" s="206">
        <f>IF(Summary!B10="","",Summary!B10)</f>
      </c>
      <c r="D14" s="212"/>
      <c r="E14" s="212"/>
      <c r="F14" s="212"/>
      <c r="G14" s="212"/>
      <c r="H14" s="79"/>
      <c r="I14" s="275"/>
      <c r="J14" s="44"/>
    </row>
    <row r="15" spans="1:10" ht="32.25" customHeight="1">
      <c r="A15" s="47">
        <v>3</v>
      </c>
      <c r="B15" s="19"/>
      <c r="C15" s="206">
        <f>IF(Summary!B16="","",Summary!B16)</f>
      </c>
      <c r="D15" s="212"/>
      <c r="E15" s="212"/>
      <c r="F15" s="212"/>
      <c r="G15" s="212"/>
      <c r="H15" s="79"/>
      <c r="I15" s="275"/>
      <c r="J15" s="44"/>
    </row>
    <row r="16" spans="1:10" ht="32.25" customHeight="1">
      <c r="A16" s="47">
        <v>4</v>
      </c>
      <c r="B16" s="19"/>
      <c r="C16" s="206">
        <f>IF(Summary!B22="","",Summary!B22)</f>
      </c>
      <c r="D16" s="212"/>
      <c r="E16" s="212"/>
      <c r="F16" s="212"/>
      <c r="G16" s="212"/>
      <c r="H16" s="79"/>
      <c r="I16" s="275"/>
      <c r="J16" s="44"/>
    </row>
    <row r="17" spans="1:10" ht="32.25" customHeight="1">
      <c r="A17" s="47">
        <v>5</v>
      </c>
      <c r="B17" s="19"/>
      <c r="C17" s="206">
        <f>IF(Summary!B28="","",Summary!B28)</f>
      </c>
      <c r="D17" s="212"/>
      <c r="E17" s="212"/>
      <c r="F17" s="212"/>
      <c r="G17" s="212"/>
      <c r="H17" s="79"/>
      <c r="I17" s="275"/>
      <c r="J17" s="44"/>
    </row>
    <row r="18" spans="1:10" ht="32.25" customHeight="1">
      <c r="A18" s="47">
        <v>6</v>
      </c>
      <c r="B18" s="19"/>
      <c r="C18" s="206">
        <f>IF(Summary!B34="","",Summary!B34)</f>
      </c>
      <c r="D18" s="212"/>
      <c r="E18" s="212"/>
      <c r="F18" s="212"/>
      <c r="G18" s="212"/>
      <c r="H18" s="79"/>
      <c r="I18" s="275"/>
      <c r="J18" s="44"/>
    </row>
    <row r="19" spans="1:10" ht="32.25" customHeight="1">
      <c r="A19" s="47">
        <v>7</v>
      </c>
      <c r="B19" s="19"/>
      <c r="C19" s="206" t="str">
        <f>IF(Summary1!B10="","",Summary1!B10)</f>
        <v>                 </v>
      </c>
      <c r="D19" s="212"/>
      <c r="E19" s="212"/>
      <c r="F19" s="212"/>
      <c r="G19" s="230"/>
      <c r="H19" s="79"/>
      <c r="I19" s="275"/>
      <c r="J19" s="44"/>
    </row>
    <row r="20" spans="1:10" ht="32.25" customHeight="1">
      <c r="A20" s="47">
        <v>8</v>
      </c>
      <c r="B20" s="19"/>
      <c r="C20" s="206" t="str">
        <f>IF(Summary1!B15="","",Summary1!B15)</f>
        <v>                           </v>
      </c>
      <c r="D20" s="212"/>
      <c r="E20" s="212"/>
      <c r="F20" s="212"/>
      <c r="G20" s="230"/>
      <c r="H20" s="79"/>
      <c r="I20" s="275"/>
      <c r="J20" s="44"/>
    </row>
    <row r="21" spans="1:10" ht="32.25" customHeight="1" hidden="1">
      <c r="A21" s="47">
        <v>16</v>
      </c>
      <c r="B21" s="19"/>
      <c r="C21" s="39"/>
      <c r="D21" s="259"/>
      <c r="E21" s="40"/>
      <c r="F21" s="40"/>
      <c r="G21" s="20"/>
      <c r="H21" s="79"/>
      <c r="I21" s="275"/>
      <c r="J21" s="44"/>
    </row>
    <row r="22" spans="1:10" ht="32.25" customHeight="1" hidden="1">
      <c r="A22" s="48">
        <v>17</v>
      </c>
      <c r="B22" s="19"/>
      <c r="C22" s="39"/>
      <c r="D22" s="259"/>
      <c r="E22" s="40"/>
      <c r="F22" s="40"/>
      <c r="G22" s="20"/>
      <c r="H22" s="79"/>
      <c r="I22" s="275"/>
      <c r="J22" s="44"/>
    </row>
    <row r="23" spans="1:10" ht="32.25" customHeight="1" hidden="1">
      <c r="A23" s="47">
        <v>18</v>
      </c>
      <c r="B23" s="19"/>
      <c r="C23" s="39"/>
      <c r="D23" s="259"/>
      <c r="E23" s="40"/>
      <c r="F23" s="40"/>
      <c r="G23" s="20"/>
      <c r="H23" s="79"/>
      <c r="I23" s="275"/>
      <c r="J23" s="44"/>
    </row>
    <row r="24" spans="1:10" ht="32.25" customHeight="1" hidden="1">
      <c r="A24" s="47">
        <v>19</v>
      </c>
      <c r="B24" s="19"/>
      <c r="C24" s="39"/>
      <c r="D24" s="259"/>
      <c r="E24" s="40"/>
      <c r="F24" s="40"/>
      <c r="G24" s="20"/>
      <c r="H24" s="79"/>
      <c r="I24" s="275"/>
      <c r="J24" s="44"/>
    </row>
    <row r="25" spans="1:10" ht="32.25" customHeight="1" hidden="1">
      <c r="A25" s="47">
        <v>20</v>
      </c>
      <c r="B25" s="19"/>
      <c r="C25" s="39"/>
      <c r="D25" s="259"/>
      <c r="E25" s="40"/>
      <c r="F25" s="40"/>
      <c r="G25" s="20"/>
      <c r="H25" s="79"/>
      <c r="I25" s="275"/>
      <c r="J25" s="44"/>
    </row>
    <row r="26" spans="1:10" ht="32.25" customHeight="1" thickBot="1">
      <c r="A26" s="3"/>
      <c r="B26" s="13"/>
      <c r="C26" s="289" t="s">
        <v>3</v>
      </c>
      <c r="D26" s="322"/>
      <c r="E26" s="322"/>
      <c r="F26" s="322"/>
      <c r="G26" s="322"/>
      <c r="H26" s="79"/>
      <c r="I26" s="275"/>
      <c r="J26" s="44"/>
    </row>
    <row r="27" spans="1:10" ht="14.25" customHeight="1" thickBot="1" thickTop="1">
      <c r="A27" s="3"/>
      <c r="B27" s="13"/>
      <c r="C27" s="289"/>
      <c r="D27" s="211"/>
      <c r="E27" s="211"/>
      <c r="F27" s="211"/>
      <c r="G27" s="211"/>
      <c r="H27" s="79"/>
      <c r="I27" s="321"/>
      <c r="J27" s="44"/>
    </row>
    <row r="28" spans="1:11" ht="15.75" thickBot="1" thickTop="1">
      <c r="A28" s="31" t="s">
        <v>98</v>
      </c>
      <c r="B28" s="32"/>
      <c r="C28" s="33"/>
      <c r="D28" s="33"/>
      <c r="E28" s="324"/>
      <c r="F28" s="33"/>
      <c r="G28" s="33"/>
      <c r="H28" s="75"/>
      <c r="I28" s="33"/>
      <c r="J28" s="161"/>
      <c r="K28" s="14"/>
    </row>
    <row r="29" spans="1:10" ht="21.75" customHeight="1" thickTop="1">
      <c r="A29" s="364"/>
      <c r="B29" s="365"/>
      <c r="C29" s="365"/>
      <c r="D29" s="365"/>
      <c r="E29" s="365"/>
      <c r="F29" s="365"/>
      <c r="G29" s="365"/>
      <c r="H29" s="365"/>
      <c r="I29" s="365"/>
      <c r="J29" s="325"/>
    </row>
    <row r="30" spans="1:10" ht="15" customHeight="1">
      <c r="A30" s="366"/>
      <c r="B30" s="367"/>
      <c r="C30" s="367"/>
      <c r="D30" s="367"/>
      <c r="E30" s="367"/>
      <c r="F30" s="367"/>
      <c r="G30" s="367"/>
      <c r="H30" s="367"/>
      <c r="I30" s="367"/>
      <c r="J30" s="326"/>
    </row>
    <row r="31" spans="1:10" s="323" customFormat="1" ht="21" customHeight="1" thickBot="1">
      <c r="A31" s="368"/>
      <c r="B31" s="369"/>
      <c r="C31" s="369"/>
      <c r="D31" s="369"/>
      <c r="E31" s="369"/>
      <c r="F31" s="369"/>
      <c r="G31" s="369"/>
      <c r="H31" s="369"/>
      <c r="I31" s="369"/>
      <c r="J31" s="327"/>
    </row>
    <row r="32" spans="1:10" ht="3.75" customHeight="1" thickTop="1">
      <c r="A32" s="82"/>
      <c r="B32" s="83"/>
      <c r="C32" s="83"/>
      <c r="D32" s="83"/>
      <c r="E32" s="83"/>
      <c r="F32" s="83"/>
      <c r="G32" s="83"/>
      <c r="H32" s="83"/>
      <c r="I32" s="83"/>
      <c r="J32" s="84"/>
    </row>
    <row r="33" spans="1:10" s="344" customFormat="1" ht="12.75" customHeight="1">
      <c r="A33" s="392" t="s">
        <v>92</v>
      </c>
      <c r="B33" s="393"/>
      <c r="C33" s="393"/>
      <c r="D33" s="393"/>
      <c r="E33" s="393"/>
      <c r="F33" s="393"/>
      <c r="G33" s="393"/>
      <c r="H33" s="393"/>
      <c r="I33" s="393"/>
      <c r="J33" s="394"/>
    </row>
    <row r="34" spans="1:10" s="344" customFormat="1" ht="14.25">
      <c r="A34" s="392"/>
      <c r="B34" s="393"/>
      <c r="C34" s="393"/>
      <c r="D34" s="393"/>
      <c r="E34" s="393"/>
      <c r="F34" s="393"/>
      <c r="G34" s="393"/>
      <c r="H34" s="393"/>
      <c r="I34" s="393"/>
      <c r="J34" s="394"/>
    </row>
    <row r="35" spans="1:10" s="344" customFormat="1" ht="19.5" customHeight="1">
      <c r="A35" s="392"/>
      <c r="B35" s="393"/>
      <c r="C35" s="393"/>
      <c r="D35" s="393"/>
      <c r="E35" s="393"/>
      <c r="F35" s="393"/>
      <c r="G35" s="393"/>
      <c r="H35" s="393"/>
      <c r="I35" s="393"/>
      <c r="J35" s="394"/>
    </row>
    <row r="36" spans="1:10" s="344" customFormat="1" ht="19.5" customHeight="1">
      <c r="A36" s="338"/>
      <c r="B36" s="342"/>
      <c r="C36" s="342"/>
      <c r="D36" s="342"/>
      <c r="E36" s="342"/>
      <c r="F36" s="342"/>
      <c r="G36" s="342"/>
      <c r="H36" s="342"/>
      <c r="I36" s="342"/>
      <c r="J36" s="343"/>
    </row>
    <row r="37" spans="1:10" s="344" customFormat="1" ht="21.75" customHeight="1">
      <c r="A37" s="392" t="s">
        <v>99</v>
      </c>
      <c r="B37" s="393"/>
      <c r="C37" s="393"/>
      <c r="D37" s="393"/>
      <c r="E37" s="393"/>
      <c r="F37" s="393"/>
      <c r="G37" s="393"/>
      <c r="H37" s="393"/>
      <c r="I37" s="393"/>
      <c r="J37" s="394"/>
    </row>
    <row r="38" spans="1:10" s="344" customFormat="1" ht="11.25" customHeight="1" thickBot="1">
      <c r="A38" s="398"/>
      <c r="B38" s="399"/>
      <c r="C38" s="399"/>
      <c r="D38" s="399"/>
      <c r="E38" s="399"/>
      <c r="F38" s="399"/>
      <c r="G38" s="399"/>
      <c r="H38" s="399"/>
      <c r="I38" s="399"/>
      <c r="J38" s="400"/>
    </row>
    <row r="39" spans="1:10" s="344" customFormat="1" ht="39" customHeight="1" thickTop="1">
      <c r="A39" s="385" t="s">
        <v>97</v>
      </c>
      <c r="B39" s="386"/>
      <c r="C39" s="386"/>
      <c r="D39" s="386"/>
      <c r="E39" s="386"/>
      <c r="F39" s="386"/>
      <c r="G39" s="386"/>
      <c r="H39" s="386"/>
      <c r="I39" s="386"/>
      <c r="J39" s="387"/>
    </row>
    <row r="40" spans="1:10" s="344" customFormat="1" ht="15" customHeight="1">
      <c r="A40" s="385"/>
      <c r="B40" s="386"/>
      <c r="C40" s="386"/>
      <c r="D40" s="386"/>
      <c r="E40" s="386"/>
      <c r="F40" s="386"/>
      <c r="G40" s="386"/>
      <c r="H40" s="386"/>
      <c r="I40" s="386"/>
      <c r="J40" s="387"/>
    </row>
    <row r="41" spans="1:10" ht="4.5" customHeight="1" thickBot="1">
      <c r="A41" s="388"/>
      <c r="B41" s="389"/>
      <c r="C41" s="389"/>
      <c r="D41" s="389"/>
      <c r="E41" s="389"/>
      <c r="F41" s="389"/>
      <c r="G41" s="389"/>
      <c r="H41" s="389"/>
      <c r="I41" s="389"/>
      <c r="J41" s="390"/>
    </row>
    <row r="42" spans="1:10" ht="27.75" customHeight="1" thickTop="1">
      <c r="A42" s="90" t="s">
        <v>100</v>
      </c>
      <c r="B42" s="91"/>
      <c r="C42" s="91"/>
      <c r="D42" s="92"/>
      <c r="E42" s="223"/>
      <c r="F42" s="93" t="s">
        <v>47</v>
      </c>
      <c r="G42" s="223"/>
      <c r="H42" s="93" t="s">
        <v>46</v>
      </c>
      <c r="I42" s="80"/>
      <c r="J42" s="81"/>
    </row>
    <row r="43" spans="1:10" ht="51.75" customHeight="1">
      <c r="A43" s="3"/>
      <c r="B43" s="384"/>
      <c r="C43" s="384"/>
      <c r="D43" s="42"/>
      <c r="E43" s="281"/>
      <c r="F43" s="279"/>
      <c r="G43" s="391"/>
      <c r="H43" s="391"/>
      <c r="I43" s="377"/>
      <c r="J43" s="378"/>
    </row>
    <row r="44" spans="1:10" ht="21.75" customHeight="1">
      <c r="A44" s="3"/>
      <c r="B44" s="93" t="s">
        <v>48</v>
      </c>
      <c r="C44" s="93"/>
      <c r="D44" s="91"/>
      <c r="E44" s="339" t="s">
        <v>23</v>
      </c>
      <c r="F44" s="93"/>
      <c r="G44" s="350" t="s">
        <v>11</v>
      </c>
      <c r="H44" s="350"/>
      <c r="I44" s="382" t="s">
        <v>24</v>
      </c>
      <c r="J44" s="383"/>
    </row>
    <row r="45" spans="1:10" ht="42" customHeight="1">
      <c r="A45" s="3"/>
      <c r="B45" s="225"/>
      <c r="C45" s="278"/>
      <c r="D45" s="282"/>
      <c r="E45" s="91"/>
      <c r="F45" s="95"/>
      <c r="G45" s="360"/>
      <c r="H45" s="360"/>
      <c r="I45" s="96"/>
      <c r="J45" s="97"/>
    </row>
    <row r="46" spans="1:10" ht="15" customHeight="1">
      <c r="A46" s="3"/>
      <c r="B46" s="95" t="s">
        <v>21</v>
      </c>
      <c r="C46" s="95"/>
      <c r="D46" s="95"/>
      <c r="E46" s="95"/>
      <c r="F46" s="95"/>
      <c r="G46" s="94" t="s">
        <v>12</v>
      </c>
      <c r="H46" s="94"/>
      <c r="I46" s="94"/>
      <c r="J46" s="97"/>
    </row>
    <row r="47" spans="1:10" ht="7.5" customHeight="1" thickBot="1">
      <c r="A47" s="3"/>
      <c r="G47" s="18"/>
      <c r="H47" s="18"/>
      <c r="I47" s="18"/>
      <c r="J47" s="24"/>
    </row>
    <row r="48" spans="1:10" ht="42" customHeight="1" thickTop="1">
      <c r="A48" s="355" t="s">
        <v>87</v>
      </c>
      <c r="B48" s="356"/>
      <c r="C48" s="356"/>
      <c r="D48" s="356"/>
      <c r="E48" s="356"/>
      <c r="F48" s="356"/>
      <c r="G48" s="356"/>
      <c r="H48" s="356"/>
      <c r="I48" s="356"/>
      <c r="J48" s="357"/>
    </row>
    <row r="49" spans="1:10" ht="15" customHeight="1">
      <c r="A49" s="3"/>
      <c r="B49" s="89" t="s">
        <v>66</v>
      </c>
      <c r="C49" s="12"/>
      <c r="D49" s="12"/>
      <c r="E49" s="12"/>
      <c r="F49" s="12"/>
      <c r="G49" s="18" t="s">
        <v>36</v>
      </c>
      <c r="H49" s="18"/>
      <c r="I49" s="18"/>
      <c r="J49" s="24"/>
    </row>
    <row r="50" spans="1:10" ht="15" customHeight="1">
      <c r="A50" s="3"/>
      <c r="B50" s="12"/>
      <c r="C50" s="12"/>
      <c r="D50" s="89" t="s">
        <v>88</v>
      </c>
      <c r="E50" s="12"/>
      <c r="F50" s="12"/>
      <c r="G50" s="18"/>
      <c r="H50" s="18"/>
      <c r="I50" s="18"/>
      <c r="J50" s="24"/>
    </row>
    <row r="51" spans="1:10" ht="15" customHeight="1">
      <c r="A51" s="3"/>
      <c r="B51" s="12"/>
      <c r="C51" s="12"/>
      <c r="D51" s="89"/>
      <c r="E51" s="12"/>
      <c r="F51" s="12"/>
      <c r="G51" s="18"/>
      <c r="H51" s="18"/>
      <c r="I51" s="18"/>
      <c r="J51" s="24"/>
    </row>
    <row r="52" spans="1:10" ht="15" customHeight="1">
      <c r="A52" s="3"/>
      <c r="B52" s="12"/>
      <c r="C52" s="12" t="s">
        <v>90</v>
      </c>
      <c r="D52" s="12"/>
      <c r="E52" s="12"/>
      <c r="F52" s="12"/>
      <c r="G52" s="18" t="s">
        <v>36</v>
      </c>
      <c r="H52" s="18"/>
      <c r="I52" s="18"/>
      <c r="J52" s="24"/>
    </row>
    <row r="53" spans="1:10" ht="15" customHeight="1">
      <c r="A53" s="3"/>
      <c r="B53" s="12"/>
      <c r="C53" s="12"/>
      <c r="D53" s="89" t="s">
        <v>88</v>
      </c>
      <c r="E53" s="12"/>
      <c r="F53" s="12"/>
      <c r="G53" s="18"/>
      <c r="H53" s="18"/>
      <c r="I53" s="18"/>
      <c r="J53" s="24"/>
    </row>
    <row r="54" spans="1:10" ht="15" customHeight="1">
      <c r="A54" s="3"/>
      <c r="B54" s="12"/>
      <c r="C54" s="12"/>
      <c r="D54" s="89"/>
      <c r="E54" s="12"/>
      <c r="F54" s="12"/>
      <c r="G54" s="18"/>
      <c r="H54" s="18"/>
      <c r="I54" s="18"/>
      <c r="J54" s="24"/>
    </row>
    <row r="55" spans="1:10" ht="15" customHeight="1">
      <c r="A55" s="3"/>
      <c r="B55" s="12"/>
      <c r="C55" s="12" t="s">
        <v>91</v>
      </c>
      <c r="D55" s="12"/>
      <c r="E55" s="12"/>
      <c r="F55" s="12"/>
      <c r="G55" s="18" t="s">
        <v>36</v>
      </c>
      <c r="H55" s="18"/>
      <c r="I55" s="18"/>
      <c r="J55" s="24"/>
    </row>
    <row r="56" spans="1:10" ht="24" customHeight="1" thickBot="1">
      <c r="A56" s="4"/>
      <c r="B56" s="9"/>
      <c r="C56" s="12"/>
      <c r="D56" s="89" t="s">
        <v>88</v>
      </c>
      <c r="E56" s="12"/>
      <c r="F56" s="12"/>
      <c r="G56" s="18"/>
      <c r="H56" s="18"/>
      <c r="I56" s="11"/>
      <c r="J56" s="6"/>
    </row>
    <row r="57" spans="1:10" ht="14.25" customHeight="1" hidden="1" thickBot="1" thickTop="1">
      <c r="A57" s="61"/>
      <c r="B57" s="12"/>
      <c r="C57" s="12"/>
      <c r="D57" s="12"/>
      <c r="E57" s="12"/>
      <c r="F57" s="12"/>
      <c r="G57" s="12"/>
      <c r="H57" s="12"/>
      <c r="I57" s="14"/>
      <c r="J57" s="24"/>
    </row>
    <row r="58" spans="1:10" ht="14.25" customHeight="1" hidden="1" thickBot="1" thickTop="1">
      <c r="A58" s="61"/>
      <c r="B58" s="12"/>
      <c r="C58" s="12"/>
      <c r="D58" s="12"/>
      <c r="E58" s="12"/>
      <c r="F58" s="12"/>
      <c r="G58" s="12"/>
      <c r="H58" s="12"/>
      <c r="I58" s="14"/>
      <c r="J58" s="24"/>
    </row>
    <row r="59" spans="1:10" ht="14.25" customHeight="1" hidden="1" thickBot="1" thickTop="1">
      <c r="A59" s="61"/>
      <c r="B59" s="12"/>
      <c r="C59" s="12"/>
      <c r="D59" s="12"/>
      <c r="E59" s="12"/>
      <c r="F59" s="12"/>
      <c r="G59" s="12"/>
      <c r="H59" s="12"/>
      <c r="I59" s="14"/>
      <c r="J59" s="24"/>
    </row>
    <row r="60" spans="1:10" ht="14.25" customHeight="1" hidden="1" thickBot="1" thickTop="1">
      <c r="A60" s="61"/>
      <c r="B60" s="12"/>
      <c r="C60" s="12"/>
      <c r="D60" s="12"/>
      <c r="E60" s="12"/>
      <c r="F60" s="12"/>
      <c r="G60" s="12"/>
      <c r="H60" s="12"/>
      <c r="I60" s="14"/>
      <c r="J60" s="24"/>
    </row>
    <row r="61" spans="1:10" ht="14.25" customHeight="1" hidden="1" thickBot="1" thickTop="1">
      <c r="A61" s="61"/>
      <c r="B61" s="12"/>
      <c r="C61" s="12"/>
      <c r="D61" s="12"/>
      <c r="E61" s="12"/>
      <c r="F61" s="12"/>
      <c r="G61" s="12"/>
      <c r="H61" s="12"/>
      <c r="I61" s="14"/>
      <c r="J61" s="24"/>
    </row>
    <row r="62" spans="1:10" ht="14.25" customHeight="1" hidden="1" thickBot="1" thickTop="1">
      <c r="A62" s="61"/>
      <c r="B62" s="12"/>
      <c r="C62" s="12"/>
      <c r="D62" s="12"/>
      <c r="E62" s="12"/>
      <c r="F62" s="12"/>
      <c r="G62" s="12"/>
      <c r="H62" s="12"/>
      <c r="I62" s="14"/>
      <c r="J62" s="24"/>
    </row>
    <row r="63" spans="1:10" ht="14.25" customHeight="1" hidden="1" thickBot="1" thickTop="1">
      <c r="A63" s="61"/>
      <c r="B63" s="12"/>
      <c r="C63" s="12"/>
      <c r="D63" s="12"/>
      <c r="E63" s="12"/>
      <c r="F63" s="12"/>
      <c r="G63" s="12"/>
      <c r="H63" s="12"/>
      <c r="I63" s="14"/>
      <c r="J63" s="24"/>
    </row>
    <row r="64" spans="1:10" ht="14.25" customHeight="1" hidden="1" thickBot="1" thickTop="1">
      <c r="A64" s="61"/>
      <c r="B64" s="12"/>
      <c r="C64" s="12"/>
      <c r="D64" s="12"/>
      <c r="E64" s="12"/>
      <c r="F64" s="12"/>
      <c r="G64" s="12"/>
      <c r="H64" s="12"/>
      <c r="I64" s="14"/>
      <c r="J64" s="24"/>
    </row>
    <row r="65" spans="1:10" ht="14.25" customHeight="1" hidden="1" thickBot="1" thickTop="1">
      <c r="A65" s="61"/>
      <c r="B65" s="12"/>
      <c r="C65" s="12"/>
      <c r="D65" s="12"/>
      <c r="E65" s="12"/>
      <c r="F65" s="12"/>
      <c r="G65" s="12"/>
      <c r="H65" s="12"/>
      <c r="I65" s="14"/>
      <c r="J65" s="24"/>
    </row>
    <row r="66" spans="1:11" s="159" customFormat="1" ht="28.5" customHeight="1" thickTop="1">
      <c r="A66" s="346" t="s">
        <v>14</v>
      </c>
      <c r="B66" s="347"/>
      <c r="C66" s="156" t="s">
        <v>45</v>
      </c>
      <c r="D66" s="157" t="s">
        <v>94</v>
      </c>
      <c r="E66" s="157" t="s">
        <v>95</v>
      </c>
      <c r="F66" s="157" t="s">
        <v>96</v>
      </c>
      <c r="G66" s="334"/>
      <c r="H66" s="335"/>
      <c r="I66" s="373"/>
      <c r="J66" s="374"/>
      <c r="K66" s="158"/>
    </row>
    <row r="67" spans="1:10" ht="28.5" customHeight="1" thickBot="1">
      <c r="A67" s="348"/>
      <c r="B67" s="349"/>
      <c r="C67" s="85"/>
      <c r="D67" s="86"/>
      <c r="E67" s="86"/>
      <c r="F67" s="86"/>
      <c r="G67" s="336"/>
      <c r="H67" s="337"/>
      <c r="I67" s="351"/>
      <c r="J67" s="352"/>
    </row>
    <row r="68" spans="1:3" ht="15" customHeight="1" thickTop="1">
      <c r="A68" s="78"/>
      <c r="B68" s="22"/>
      <c r="C68" s="23"/>
    </row>
    <row r="69" spans="8:9" ht="12.75">
      <c r="H69" s="345"/>
      <c r="I69" s="345"/>
    </row>
    <row r="70" spans="2:4" ht="12.75" customHeight="1" hidden="1">
      <c r="B70" s="340"/>
      <c r="C70" s="341"/>
      <c r="D70" s="341"/>
    </row>
    <row r="71" ht="12.75" customHeight="1" hidden="1"/>
    <row r="72" ht="25.5" customHeight="1" hidden="1">
      <c r="A72" s="148" t="s">
        <v>57</v>
      </c>
    </row>
    <row r="73" ht="51" customHeight="1" hidden="1">
      <c r="A73" s="148" t="s">
        <v>58</v>
      </c>
    </row>
    <row r="74" ht="38.25" customHeight="1" hidden="1">
      <c r="A74" s="148" t="s">
        <v>56</v>
      </c>
    </row>
    <row r="75" ht="12.75" customHeight="1" hidden="1">
      <c r="A75" s="148" t="s">
        <v>59</v>
      </c>
    </row>
    <row r="76" ht="12.75" customHeight="1" hidden="1">
      <c r="A76" s="148" t="s">
        <v>60</v>
      </c>
    </row>
    <row r="77" ht="12.75" customHeight="1" hidden="1">
      <c r="A77" s="148" t="s">
        <v>61</v>
      </c>
    </row>
    <row r="78" ht="38.25" customHeight="1" hidden="1">
      <c r="A78" s="148" t="s">
        <v>62</v>
      </c>
    </row>
    <row r="79" ht="12.75" customHeight="1" hidden="1">
      <c r="A79" s="148" t="s">
        <v>63</v>
      </c>
    </row>
    <row r="80" ht="38.25" customHeight="1" hidden="1">
      <c r="A80" s="148" t="s">
        <v>68</v>
      </c>
    </row>
    <row r="81" ht="25.5" customHeight="1" hidden="1">
      <c r="A81" s="148" t="s">
        <v>64</v>
      </c>
    </row>
    <row r="82" ht="12.75" customHeight="1" hidden="1"/>
    <row r="83" ht="12.75" customHeight="1" hidden="1"/>
    <row r="84" ht="12.75" customHeight="1" hidden="1"/>
    <row r="85" ht="12.75" customHeight="1" hidden="1"/>
    <row r="86" ht="12.75" customHeight="1" hidden="1"/>
    <row r="87" ht="12.75" customHeight="1" hidden="1"/>
    <row r="88" ht="12.75"/>
    <row r="89" ht="12.75"/>
    <row r="90" ht="12.75"/>
    <row r="91" ht="12.75"/>
    <row r="92" ht="12.75"/>
    <row r="93" ht="12.75"/>
  </sheetData>
  <sheetProtection selectLockedCells="1"/>
  <mergeCells count="31">
    <mergeCell ref="E4:G4"/>
    <mergeCell ref="A33:J35"/>
    <mergeCell ref="B7:D7"/>
    <mergeCell ref="H10:J10"/>
    <mergeCell ref="A37:J38"/>
    <mergeCell ref="B3:D3"/>
    <mergeCell ref="B6:D6"/>
    <mergeCell ref="H4:J4"/>
    <mergeCell ref="F6:G6"/>
    <mergeCell ref="H5:J5"/>
    <mergeCell ref="H8:J8"/>
    <mergeCell ref="B9:D9"/>
    <mergeCell ref="G45:H45"/>
    <mergeCell ref="H6:J6"/>
    <mergeCell ref="A29:I31"/>
    <mergeCell ref="H7:J7"/>
    <mergeCell ref="I66:J66"/>
    <mergeCell ref="B8:D8"/>
    <mergeCell ref="I43:J43"/>
    <mergeCell ref="H9:J9"/>
    <mergeCell ref="I44:J44"/>
    <mergeCell ref="H69:I69"/>
    <mergeCell ref="A66:B66"/>
    <mergeCell ref="A67:B67"/>
    <mergeCell ref="G44:H44"/>
    <mergeCell ref="I67:J67"/>
    <mergeCell ref="B10:D10"/>
    <mergeCell ref="A48:J48"/>
    <mergeCell ref="B43:C43"/>
    <mergeCell ref="A39:J41"/>
    <mergeCell ref="G43:H43"/>
  </mergeCells>
  <printOptions/>
  <pageMargins left="0.15" right="0.15" top="0.17" bottom="0.18" header="0.17" footer="0"/>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dimension ref="A1:V68"/>
  <sheetViews>
    <sheetView zoomScale="75" zoomScaleNormal="75" zoomScalePageLayoutView="80" workbookViewId="0" topLeftCell="A1">
      <selection activeCell="E6" sqref="E6"/>
    </sheetView>
  </sheetViews>
  <sheetFormatPr defaultColWidth="0" defaultRowHeight="12.75" zeroHeight="1"/>
  <cols>
    <col min="1" max="1" width="10.421875" style="61" customWidth="1"/>
    <col min="2" max="2" width="22.28125" style="64" customWidth="1"/>
    <col min="3" max="3" width="25.57421875" style="64" customWidth="1"/>
    <col min="4" max="4" width="10.8515625" style="105" customWidth="1"/>
    <col min="5" max="5" width="13.28125" style="199" customWidth="1"/>
    <col min="6" max="6" width="15.421875" style="199" customWidth="1"/>
    <col min="7" max="7" width="21.57421875" style="64" customWidth="1"/>
    <col min="8" max="8" width="22.421875" style="64" customWidth="1"/>
    <col min="9" max="9" width="20.7109375" style="64" customWidth="1"/>
    <col min="10" max="10" width="23.28125" style="64" customWidth="1"/>
    <col min="11" max="11" width="7.28125" style="134" customWidth="1"/>
    <col min="12" max="22" width="9.140625" style="123" hidden="1" customWidth="1"/>
    <col min="23" max="16384" width="0" style="0" hidden="1" customWidth="1"/>
  </cols>
  <sheetData>
    <row r="1" spans="1:11" ht="18.75" thickTop="1">
      <c r="A1" s="135"/>
      <c r="B1" s="136"/>
      <c r="C1" s="109"/>
      <c r="D1" s="410" t="s">
        <v>86</v>
      </c>
      <c r="E1" s="411"/>
      <c r="F1" s="411"/>
      <c r="G1" s="411"/>
      <c r="H1" s="109"/>
      <c r="I1" s="109"/>
      <c r="J1" s="221" t="s">
        <v>79</v>
      </c>
      <c r="K1" s="133"/>
    </row>
    <row r="2" spans="1:11" ht="18">
      <c r="A2" s="152"/>
      <c r="B2" s="41"/>
      <c r="C2" s="299"/>
      <c r="D2" s="412" t="s">
        <v>85</v>
      </c>
      <c r="E2" s="412"/>
      <c r="F2" s="412"/>
      <c r="G2" s="412"/>
      <c r="H2" s="154"/>
      <c r="I2" s="154"/>
      <c r="J2" s="155"/>
      <c r="K2" s="133"/>
    </row>
    <row r="3" spans="2:11" ht="18">
      <c r="B3" s="147" t="s">
        <v>55</v>
      </c>
      <c r="C3" s="104" t="s">
        <v>101</v>
      </c>
      <c r="D3" s="110"/>
      <c r="E3" s="190"/>
      <c r="F3" s="189"/>
      <c r="G3" s="110"/>
      <c r="H3" s="110"/>
      <c r="I3" s="110"/>
      <c r="J3" s="111"/>
      <c r="K3" s="123"/>
    </row>
    <row r="4" spans="2:11" ht="15" customHeight="1">
      <c r="B4" s="112" t="s">
        <v>50</v>
      </c>
      <c r="C4" s="238">
        <f>IF(Request!C5="","",Request!C5)</f>
      </c>
      <c r="D4" s="63"/>
      <c r="E4" s="191"/>
      <c r="F4" s="191"/>
      <c r="G4" s="49" t="s">
        <v>28</v>
      </c>
      <c r="H4" s="238">
        <f>IF(Request!F6="","",Request!F6)</f>
      </c>
      <c r="I4" s="49"/>
      <c r="J4" s="113"/>
      <c r="K4" s="123"/>
    </row>
    <row r="5" spans="2:11" ht="15" customHeight="1">
      <c r="B5" s="49" t="s">
        <v>29</v>
      </c>
      <c r="C5" s="238">
        <f>IF(Request!H8="","",Request!H8)</f>
      </c>
      <c r="D5" s="63"/>
      <c r="E5" s="191"/>
      <c r="F5" s="191"/>
      <c r="G5" s="49" t="s">
        <v>30</v>
      </c>
      <c r="H5" s="224"/>
      <c r="I5" s="50"/>
      <c r="J5" s="114"/>
      <c r="K5" s="123"/>
    </row>
    <row r="6" spans="2:11" ht="15" customHeight="1">
      <c r="B6" s="115"/>
      <c r="C6" s="115"/>
      <c r="D6" s="177"/>
      <c r="E6" s="192"/>
      <c r="F6" s="192"/>
      <c r="G6" s="115"/>
      <c r="H6" s="115"/>
      <c r="I6" s="116"/>
      <c r="J6" s="117"/>
      <c r="K6" s="123"/>
    </row>
    <row r="7" spans="1:11" ht="30" customHeight="1">
      <c r="A7" s="118" t="s">
        <v>37</v>
      </c>
      <c r="B7" s="162" t="s">
        <v>34</v>
      </c>
      <c r="C7" s="51" t="s">
        <v>39</v>
      </c>
      <c r="D7" s="52" t="s">
        <v>10</v>
      </c>
      <c r="E7" s="52" t="s">
        <v>40</v>
      </c>
      <c r="F7" s="53" t="s">
        <v>32</v>
      </c>
      <c r="G7" s="54" t="s">
        <v>38</v>
      </c>
      <c r="H7" s="151" t="s">
        <v>31</v>
      </c>
      <c r="I7" s="151" t="s">
        <v>78</v>
      </c>
      <c r="J7" s="119" t="s">
        <v>33</v>
      </c>
      <c r="K7" s="122"/>
    </row>
    <row r="8" spans="1:11" ht="15" customHeight="1" thickBot="1">
      <c r="A8" s="163"/>
      <c r="B8" s="298" t="s">
        <v>77</v>
      </c>
      <c r="C8" s="176"/>
      <c r="D8" s="178"/>
      <c r="E8" s="137"/>
      <c r="F8" s="138"/>
      <c r="G8" s="138"/>
      <c r="H8" s="139"/>
      <c r="I8" s="139"/>
      <c r="J8" s="214">
        <f>H8-I8</f>
        <v>0</v>
      </c>
      <c r="K8" s="124"/>
    </row>
    <row r="9" spans="1:11" ht="15" customHeight="1" thickBot="1" thickTop="1">
      <c r="A9" s="164"/>
      <c r="B9" s="172" t="s">
        <v>42</v>
      </c>
      <c r="C9" s="165"/>
      <c r="D9" s="179"/>
      <c r="E9" s="203">
        <f>SUM(E8:E8)</f>
        <v>0</v>
      </c>
      <c r="F9" s="203">
        <f>F8</f>
        <v>0</v>
      </c>
      <c r="G9" s="203">
        <f>SUM(G8:G8)</f>
        <v>0</v>
      </c>
      <c r="H9" s="205">
        <f>H8</f>
        <v>0</v>
      </c>
      <c r="I9" s="203">
        <f>F9+I8</f>
        <v>0</v>
      </c>
      <c r="J9" s="207">
        <f>H9-I9</f>
        <v>0</v>
      </c>
      <c r="K9" s="124"/>
    </row>
    <row r="10" spans="1:11" ht="15" customHeight="1" thickTop="1">
      <c r="A10" s="302"/>
      <c r="B10" s="303"/>
      <c r="C10" s="304"/>
      <c r="D10" s="305"/>
      <c r="E10" s="306"/>
      <c r="F10" s="307"/>
      <c r="G10" s="307"/>
      <c r="H10" s="308"/>
      <c r="I10" s="308"/>
      <c r="J10" s="309">
        <f>H10-I10</f>
        <v>0</v>
      </c>
      <c r="K10" s="124"/>
    </row>
    <row r="11" spans="1:11" ht="15" customHeight="1">
      <c r="A11" s="166"/>
      <c r="B11" s="168"/>
      <c r="C11" s="176"/>
      <c r="D11" s="220"/>
      <c r="E11" s="140"/>
      <c r="F11" s="137"/>
      <c r="G11" s="245"/>
      <c r="H11" s="246"/>
      <c r="I11" s="246"/>
      <c r="J11" s="300">
        <f>F11</f>
        <v>0</v>
      </c>
      <c r="K11" s="125"/>
    </row>
    <row r="12" spans="1:11" ht="15" customHeight="1">
      <c r="A12" s="166"/>
      <c r="B12" s="167"/>
      <c r="C12" s="168"/>
      <c r="D12" s="220"/>
      <c r="E12" s="140"/>
      <c r="F12" s="137"/>
      <c r="G12" s="246"/>
      <c r="H12" s="246"/>
      <c r="I12" s="246"/>
      <c r="J12" s="215">
        <f>F12</f>
        <v>0</v>
      </c>
      <c r="K12" s="125"/>
    </row>
    <row r="13" spans="1:11" ht="15" customHeight="1">
      <c r="A13" s="166"/>
      <c r="B13" s="167"/>
      <c r="C13" s="168"/>
      <c r="D13" s="220"/>
      <c r="E13" s="140"/>
      <c r="F13" s="137"/>
      <c r="G13" s="246"/>
      <c r="H13" s="246"/>
      <c r="I13" s="246"/>
      <c r="J13" s="215"/>
      <c r="K13" s="125"/>
    </row>
    <row r="14" spans="1:11" ht="15" customHeight="1" thickBot="1">
      <c r="A14" s="166"/>
      <c r="B14" s="167"/>
      <c r="C14" s="169"/>
      <c r="D14" s="220"/>
      <c r="E14" s="140"/>
      <c r="F14" s="137"/>
      <c r="G14" s="246"/>
      <c r="H14" s="246"/>
      <c r="I14" s="246"/>
      <c r="J14" s="215">
        <f>F14</f>
        <v>0</v>
      </c>
      <c r="K14" s="125"/>
    </row>
    <row r="15" spans="1:20" ht="15" customHeight="1" thickBot="1" thickTop="1">
      <c r="A15" s="174"/>
      <c r="B15" s="283"/>
      <c r="C15" s="284"/>
      <c r="D15" s="285"/>
      <c r="E15" s="203">
        <f>SUM(E11:E14)</f>
        <v>0</v>
      </c>
      <c r="F15" s="203">
        <f>SUM(F11:F14)</f>
        <v>0</v>
      </c>
      <c r="G15" s="203">
        <f>SUM(G11:G14)</f>
        <v>0</v>
      </c>
      <c r="H15" s="205">
        <f>H10</f>
        <v>0</v>
      </c>
      <c r="I15" s="203">
        <f>F15+I10</f>
        <v>0</v>
      </c>
      <c r="J15" s="207">
        <f>H15-I15</f>
        <v>0</v>
      </c>
      <c r="K15" s="124"/>
      <c r="L15" s="126"/>
      <c r="M15" s="126"/>
      <c r="N15" s="127"/>
      <c r="O15" s="127"/>
      <c r="P15" s="126"/>
      <c r="Q15" s="126"/>
      <c r="R15" s="124"/>
      <c r="S15" s="124"/>
      <c r="T15" s="124"/>
    </row>
    <row r="16" spans="1:20" ht="15" customHeight="1" thickTop="1">
      <c r="A16" s="175"/>
      <c r="B16" s="222"/>
      <c r="C16" s="240"/>
      <c r="D16" s="242"/>
      <c r="E16" s="244"/>
      <c r="F16" s="244"/>
      <c r="G16" s="244"/>
      <c r="H16" s="218"/>
      <c r="I16" s="218"/>
      <c r="J16" s="214">
        <f>H16-I16</f>
        <v>0</v>
      </c>
      <c r="K16" s="124"/>
      <c r="L16" s="126"/>
      <c r="M16" s="126"/>
      <c r="N16" s="128"/>
      <c r="O16" s="128"/>
      <c r="P16" s="126"/>
      <c r="Q16" s="126"/>
      <c r="R16" s="124"/>
      <c r="S16" s="124"/>
      <c r="T16" s="124"/>
    </row>
    <row r="17" spans="1:20" ht="15" customHeight="1">
      <c r="A17" s="166"/>
      <c r="B17" s="168"/>
      <c r="C17" s="176"/>
      <c r="D17" s="178"/>
      <c r="E17" s="143"/>
      <c r="F17" s="137"/>
      <c r="G17" s="247"/>
      <c r="H17" s="248"/>
      <c r="I17" s="249"/>
      <c r="J17" s="300">
        <f>F17</f>
        <v>0</v>
      </c>
      <c r="K17" s="124"/>
      <c r="L17" s="126"/>
      <c r="M17" s="126"/>
      <c r="N17" s="128"/>
      <c r="O17" s="128"/>
      <c r="P17" s="126"/>
      <c r="Q17" s="126"/>
      <c r="R17" s="124"/>
      <c r="S17" s="124"/>
      <c r="T17" s="124"/>
    </row>
    <row r="18" spans="1:20" ht="15" customHeight="1">
      <c r="A18" s="166"/>
      <c r="B18" s="168"/>
      <c r="C18" s="168"/>
      <c r="D18" s="178"/>
      <c r="E18" s="143"/>
      <c r="F18" s="137"/>
      <c r="G18" s="246"/>
      <c r="H18" s="249"/>
      <c r="I18" s="249"/>
      <c r="J18" s="215">
        <f>F18</f>
        <v>0</v>
      </c>
      <c r="K18" s="124"/>
      <c r="L18" s="126"/>
      <c r="M18" s="126"/>
      <c r="N18" s="128"/>
      <c r="O18" s="128"/>
      <c r="P18" s="126"/>
      <c r="Q18" s="126"/>
      <c r="R18" s="124"/>
      <c r="S18" s="124"/>
      <c r="T18" s="124"/>
    </row>
    <row r="19" spans="1:20" ht="15" customHeight="1">
      <c r="A19" s="170"/>
      <c r="B19" s="173"/>
      <c r="C19" s="173"/>
      <c r="D19" s="180"/>
      <c r="E19" s="144"/>
      <c r="F19" s="142"/>
      <c r="G19" s="246"/>
      <c r="H19" s="250"/>
      <c r="I19" s="250"/>
      <c r="J19" s="215"/>
      <c r="K19" s="124"/>
      <c r="L19" s="126"/>
      <c r="M19" s="126"/>
      <c r="N19" s="128"/>
      <c r="O19" s="128"/>
      <c r="P19" s="126"/>
      <c r="Q19" s="126"/>
      <c r="R19" s="124"/>
      <c r="S19" s="124"/>
      <c r="T19" s="124"/>
    </row>
    <row r="20" spans="1:20" ht="15" customHeight="1" thickBot="1">
      <c r="A20" s="170"/>
      <c r="B20" s="173"/>
      <c r="C20" s="171"/>
      <c r="D20" s="180"/>
      <c r="E20" s="144"/>
      <c r="F20" s="142"/>
      <c r="G20" s="246"/>
      <c r="H20" s="250"/>
      <c r="I20" s="250"/>
      <c r="J20" s="215">
        <f>F20</f>
        <v>0</v>
      </c>
      <c r="K20" s="124"/>
      <c r="L20" s="126"/>
      <c r="M20" s="126"/>
      <c r="N20" s="128"/>
      <c r="O20" s="128"/>
      <c r="P20" s="126"/>
      <c r="Q20" s="126"/>
      <c r="R20" s="124"/>
      <c r="S20" s="124"/>
      <c r="T20" s="124"/>
    </row>
    <row r="21" spans="1:11" ht="15" customHeight="1" thickBot="1" thickTop="1">
      <c r="A21" s="174"/>
      <c r="B21" s="283"/>
      <c r="C21" s="284"/>
      <c r="D21" s="285"/>
      <c r="E21" s="208">
        <f>SUM(E17:E20)</f>
        <v>0</v>
      </c>
      <c r="F21" s="208">
        <f>SUM(F17:F20)</f>
        <v>0</v>
      </c>
      <c r="G21" s="208">
        <f>SUM(G17:G20)</f>
        <v>0</v>
      </c>
      <c r="H21" s="209">
        <f>H16</f>
        <v>0</v>
      </c>
      <c r="I21" s="208">
        <f>F21+I16</f>
        <v>0</v>
      </c>
      <c r="J21" s="207">
        <f>H21-I21</f>
        <v>0</v>
      </c>
      <c r="K21" s="124"/>
    </row>
    <row r="22" spans="1:20" ht="15" customHeight="1" thickTop="1">
      <c r="A22" s="175"/>
      <c r="B22" s="204"/>
      <c r="C22" s="240"/>
      <c r="D22" s="242" t="s">
        <v>71</v>
      </c>
      <c r="E22" s="244"/>
      <c r="F22" s="244"/>
      <c r="G22" s="244"/>
      <c r="H22" s="217"/>
      <c r="I22" s="219"/>
      <c r="J22" s="214">
        <f>+H22-I22</f>
        <v>0</v>
      </c>
      <c r="K22" s="124"/>
      <c r="L22" s="126"/>
      <c r="M22" s="126"/>
      <c r="N22" s="128"/>
      <c r="O22" s="128"/>
      <c r="P22" s="126"/>
      <c r="Q22" s="126"/>
      <c r="R22" s="124"/>
      <c r="S22" s="124"/>
      <c r="T22" s="124"/>
    </row>
    <row r="23" spans="1:20" ht="15" customHeight="1">
      <c r="A23" s="166"/>
      <c r="B23" s="168"/>
      <c r="C23" s="176"/>
      <c r="D23" s="178"/>
      <c r="E23" s="143"/>
      <c r="F23" s="137"/>
      <c r="G23" s="247"/>
      <c r="H23" s="249"/>
      <c r="I23" s="248"/>
      <c r="J23" s="301">
        <f>F23</f>
        <v>0</v>
      </c>
      <c r="K23" s="124"/>
      <c r="L23" s="126"/>
      <c r="M23" s="126"/>
      <c r="N23" s="128"/>
      <c r="O23" s="128"/>
      <c r="P23" s="126"/>
      <c r="Q23" s="126"/>
      <c r="R23" s="124"/>
      <c r="S23" s="124"/>
      <c r="T23" s="124"/>
    </row>
    <row r="24" spans="1:20" ht="15" customHeight="1">
      <c r="A24" s="166"/>
      <c r="B24" s="168"/>
      <c r="C24" s="169"/>
      <c r="D24" s="178"/>
      <c r="E24" s="143"/>
      <c r="F24" s="137"/>
      <c r="G24" s="247"/>
      <c r="H24" s="249"/>
      <c r="I24" s="249"/>
      <c r="J24" s="215">
        <f>F24</f>
        <v>0</v>
      </c>
      <c r="K24" s="124"/>
      <c r="L24" s="126"/>
      <c r="M24" s="126"/>
      <c r="N24" s="128"/>
      <c r="O24" s="128"/>
      <c r="P24" s="126"/>
      <c r="Q24" s="126"/>
      <c r="R24" s="124"/>
      <c r="S24" s="124"/>
      <c r="T24" s="124"/>
    </row>
    <row r="25" spans="1:20" ht="15" customHeight="1">
      <c r="A25" s="170"/>
      <c r="B25" s="173"/>
      <c r="C25" s="171"/>
      <c r="D25" s="180"/>
      <c r="E25" s="144"/>
      <c r="F25" s="142"/>
      <c r="G25" s="251"/>
      <c r="H25" s="250"/>
      <c r="I25" s="250"/>
      <c r="J25" s="215"/>
      <c r="K25" s="124"/>
      <c r="L25" s="126"/>
      <c r="M25" s="126"/>
      <c r="N25" s="128"/>
      <c r="O25" s="128"/>
      <c r="P25" s="126"/>
      <c r="Q25" s="126"/>
      <c r="R25" s="124"/>
      <c r="S25" s="124"/>
      <c r="T25" s="124"/>
    </row>
    <row r="26" spans="1:20" ht="15" customHeight="1" thickBot="1">
      <c r="A26" s="170"/>
      <c r="B26" s="173"/>
      <c r="C26" s="171"/>
      <c r="D26" s="180"/>
      <c r="E26" s="144"/>
      <c r="F26" s="142"/>
      <c r="G26" s="251"/>
      <c r="H26" s="250"/>
      <c r="I26" s="250"/>
      <c r="J26" s="215">
        <f>F26</f>
        <v>0</v>
      </c>
      <c r="K26" s="124"/>
      <c r="L26" s="126"/>
      <c r="M26" s="126"/>
      <c r="N26" s="128"/>
      <c r="O26" s="128"/>
      <c r="P26" s="126"/>
      <c r="Q26" s="126"/>
      <c r="R26" s="124"/>
      <c r="S26" s="124"/>
      <c r="T26" s="124"/>
    </row>
    <row r="27" spans="1:11" ht="15" customHeight="1" thickBot="1" thickTop="1">
      <c r="A27" s="174"/>
      <c r="B27" s="283"/>
      <c r="C27" s="284"/>
      <c r="D27" s="285"/>
      <c r="E27" s="208">
        <f>SUM(E23:E26)</f>
        <v>0</v>
      </c>
      <c r="F27" s="208">
        <f>SUM(F23:F26)</f>
        <v>0</v>
      </c>
      <c r="G27" s="208">
        <f>SUM(G23:G26)</f>
        <v>0</v>
      </c>
      <c r="H27" s="209">
        <f>H22</f>
        <v>0</v>
      </c>
      <c r="I27" s="210">
        <f>F27+I22</f>
        <v>0</v>
      </c>
      <c r="J27" s="207">
        <f>H27-I27</f>
        <v>0</v>
      </c>
      <c r="K27" s="124"/>
    </row>
    <row r="28" spans="1:20" ht="15" customHeight="1" thickTop="1">
      <c r="A28" s="175"/>
      <c r="B28" s="204"/>
      <c r="C28" s="240"/>
      <c r="D28" s="242"/>
      <c r="E28" s="244"/>
      <c r="F28" s="244"/>
      <c r="G28" s="244"/>
      <c r="H28" s="217"/>
      <c r="I28" s="217"/>
      <c r="J28" s="215">
        <f>+H28-I28</f>
        <v>0</v>
      </c>
      <c r="K28" s="124"/>
      <c r="L28" s="126"/>
      <c r="M28" s="126"/>
      <c r="N28" s="128"/>
      <c r="O28" s="128"/>
      <c r="P28" s="126"/>
      <c r="Q28" s="126"/>
      <c r="R28" s="124"/>
      <c r="S28" s="124"/>
      <c r="T28" s="124"/>
    </row>
    <row r="29" spans="1:20" ht="15" customHeight="1">
      <c r="A29" s="166"/>
      <c r="B29" s="168"/>
      <c r="C29" s="176"/>
      <c r="D29" s="178"/>
      <c r="E29" s="143"/>
      <c r="F29" s="137"/>
      <c r="G29" s="247"/>
      <c r="H29" s="249"/>
      <c r="I29" s="249"/>
      <c r="J29" s="300">
        <f>F29</f>
        <v>0</v>
      </c>
      <c r="K29" s="124"/>
      <c r="L29" s="126"/>
      <c r="M29" s="126"/>
      <c r="N29" s="128"/>
      <c r="O29" s="128"/>
      <c r="P29" s="126"/>
      <c r="Q29" s="126"/>
      <c r="R29" s="124"/>
      <c r="S29" s="124"/>
      <c r="T29" s="124"/>
    </row>
    <row r="30" spans="1:20" ht="15" customHeight="1">
      <c r="A30" s="166"/>
      <c r="B30" s="168"/>
      <c r="C30" s="168"/>
      <c r="D30" s="178"/>
      <c r="E30" s="143"/>
      <c r="F30" s="137"/>
      <c r="G30" s="247"/>
      <c r="H30" s="249"/>
      <c r="I30" s="249"/>
      <c r="J30" s="215">
        <f>F30</f>
        <v>0</v>
      </c>
      <c r="K30" s="124"/>
      <c r="L30" s="126"/>
      <c r="M30" s="126"/>
      <c r="N30" s="128"/>
      <c r="O30" s="128"/>
      <c r="P30" s="126"/>
      <c r="Q30" s="126"/>
      <c r="R30" s="124"/>
      <c r="S30" s="124"/>
      <c r="T30" s="124"/>
    </row>
    <row r="31" spans="1:20" ht="15" customHeight="1">
      <c r="A31" s="170"/>
      <c r="B31" s="173"/>
      <c r="C31" s="173"/>
      <c r="D31" s="180"/>
      <c r="E31" s="144"/>
      <c r="F31" s="142"/>
      <c r="G31" s="251"/>
      <c r="H31" s="250"/>
      <c r="I31" s="250"/>
      <c r="J31" s="215"/>
      <c r="K31" s="124"/>
      <c r="L31" s="126"/>
      <c r="M31" s="126"/>
      <c r="N31" s="128"/>
      <c r="O31" s="128"/>
      <c r="P31" s="126"/>
      <c r="Q31" s="126"/>
      <c r="R31" s="124"/>
      <c r="S31" s="124"/>
      <c r="T31" s="124"/>
    </row>
    <row r="32" spans="1:20" ht="15" customHeight="1" thickBot="1">
      <c r="A32" s="170"/>
      <c r="B32" s="173"/>
      <c r="C32" s="171"/>
      <c r="D32" s="180"/>
      <c r="E32" s="144"/>
      <c r="F32" s="142"/>
      <c r="G32" s="251"/>
      <c r="H32" s="250"/>
      <c r="I32" s="250"/>
      <c r="J32" s="215">
        <f>F32</f>
        <v>0</v>
      </c>
      <c r="K32" s="124"/>
      <c r="L32" s="126"/>
      <c r="M32" s="126"/>
      <c r="N32" s="128"/>
      <c r="O32" s="128"/>
      <c r="P32" s="126"/>
      <c r="Q32" s="126"/>
      <c r="R32" s="124"/>
      <c r="S32" s="124"/>
      <c r="T32" s="124"/>
    </row>
    <row r="33" spans="1:11" ht="15" customHeight="1" thickBot="1" thickTop="1">
      <c r="A33" s="174"/>
      <c r="B33" s="283"/>
      <c r="C33" s="284"/>
      <c r="D33" s="285"/>
      <c r="E33" s="208">
        <f>SUM(E29:E32)</f>
        <v>0</v>
      </c>
      <c r="F33" s="208">
        <f>SUM(F29:F32)</f>
        <v>0</v>
      </c>
      <c r="G33" s="208">
        <f>SUM(G29:G32)</f>
        <v>0</v>
      </c>
      <c r="H33" s="209">
        <f>H28</f>
        <v>0</v>
      </c>
      <c r="I33" s="208">
        <f>F33+I28</f>
        <v>0</v>
      </c>
      <c r="J33" s="207">
        <f>H33-I33</f>
        <v>0</v>
      </c>
      <c r="K33" s="124"/>
    </row>
    <row r="34" spans="1:20" ht="15" customHeight="1" thickTop="1">
      <c r="A34" s="175"/>
      <c r="B34" s="204"/>
      <c r="C34" s="240"/>
      <c r="D34" s="242"/>
      <c r="E34" s="244"/>
      <c r="F34" s="244"/>
      <c r="G34" s="244"/>
      <c r="H34" s="217"/>
      <c r="I34" s="217"/>
      <c r="J34" s="215">
        <f>+H34-I34</f>
        <v>0</v>
      </c>
      <c r="K34" s="124"/>
      <c r="L34" s="126"/>
      <c r="M34" s="126"/>
      <c r="N34" s="128"/>
      <c r="O34" s="128"/>
      <c r="P34" s="126"/>
      <c r="Q34" s="126"/>
      <c r="R34" s="124"/>
      <c r="S34" s="124"/>
      <c r="T34" s="124"/>
    </row>
    <row r="35" spans="1:20" ht="15" customHeight="1">
      <c r="A35" s="166"/>
      <c r="B35" s="168"/>
      <c r="C35" s="176"/>
      <c r="D35" s="178"/>
      <c r="E35" s="143"/>
      <c r="F35" s="137"/>
      <c r="G35" s="247"/>
      <c r="H35" s="249"/>
      <c r="I35" s="249"/>
      <c r="J35" s="300">
        <f>F35</f>
        <v>0</v>
      </c>
      <c r="K35" s="124"/>
      <c r="L35" s="126"/>
      <c r="M35" s="126"/>
      <c r="N35" s="128"/>
      <c r="O35" s="128"/>
      <c r="P35" s="126"/>
      <c r="Q35" s="126"/>
      <c r="R35" s="124"/>
      <c r="S35" s="124"/>
      <c r="T35" s="124"/>
    </row>
    <row r="36" spans="1:20" ht="15" customHeight="1">
      <c r="A36" s="166"/>
      <c r="B36" s="168"/>
      <c r="C36" s="168"/>
      <c r="D36" s="178"/>
      <c r="E36" s="143"/>
      <c r="F36" s="137"/>
      <c r="G36" s="247"/>
      <c r="H36" s="249"/>
      <c r="I36" s="249"/>
      <c r="J36" s="215">
        <f>F36</f>
        <v>0</v>
      </c>
      <c r="K36" s="124"/>
      <c r="L36" s="126"/>
      <c r="M36" s="126"/>
      <c r="N36" s="128"/>
      <c r="O36" s="128"/>
      <c r="P36" s="126"/>
      <c r="Q36" s="126"/>
      <c r="R36" s="124"/>
      <c r="S36" s="124"/>
      <c r="T36" s="124"/>
    </row>
    <row r="37" spans="1:20" ht="15" customHeight="1">
      <c r="A37" s="170"/>
      <c r="B37" s="173"/>
      <c r="C37" s="173"/>
      <c r="D37" s="180"/>
      <c r="E37" s="144"/>
      <c r="F37" s="142"/>
      <c r="G37" s="251"/>
      <c r="H37" s="250"/>
      <c r="I37" s="250"/>
      <c r="J37" s="215"/>
      <c r="K37" s="124"/>
      <c r="L37" s="126"/>
      <c r="M37" s="126"/>
      <c r="N37" s="128"/>
      <c r="O37" s="128"/>
      <c r="P37" s="126"/>
      <c r="Q37" s="126"/>
      <c r="R37" s="124"/>
      <c r="S37" s="124"/>
      <c r="T37" s="124"/>
    </row>
    <row r="38" spans="1:20" ht="15" customHeight="1" thickBot="1">
      <c r="A38" s="310"/>
      <c r="B38" s="311"/>
      <c r="C38" s="312"/>
      <c r="D38" s="313"/>
      <c r="E38" s="314"/>
      <c r="F38" s="315"/>
      <c r="G38" s="316"/>
      <c r="H38" s="317"/>
      <c r="I38" s="317"/>
      <c r="J38" s="318">
        <f>F38</f>
        <v>0</v>
      </c>
      <c r="K38" s="124"/>
      <c r="L38" s="126"/>
      <c r="M38" s="126"/>
      <c r="N38" s="128"/>
      <c r="O38" s="128"/>
      <c r="P38" s="126"/>
      <c r="Q38" s="126"/>
      <c r="R38" s="124"/>
      <c r="S38" s="124"/>
      <c r="T38" s="124"/>
    </row>
    <row r="39" spans="1:11" ht="15" customHeight="1" thickBot="1" thickTop="1">
      <c r="A39" s="174"/>
      <c r="B39" s="283"/>
      <c r="C39" s="284"/>
      <c r="D39" s="179"/>
      <c r="E39" s="208">
        <f>SUM(E35:E38)</f>
        <v>0</v>
      </c>
      <c r="F39" s="208">
        <f>SUM(F35:F38)</f>
        <v>0</v>
      </c>
      <c r="G39" s="208">
        <f>SUM(G35:G38)</f>
        <v>0</v>
      </c>
      <c r="H39" s="209">
        <f>H34</f>
        <v>0</v>
      </c>
      <c r="I39" s="208">
        <f>F39+I34</f>
        <v>0</v>
      </c>
      <c r="J39" s="207">
        <f>H39-I39</f>
        <v>0</v>
      </c>
      <c r="K39" s="124"/>
    </row>
    <row r="40" spans="1:11" ht="15" customHeight="1" thickBot="1" thickTop="1">
      <c r="A40" s="267"/>
      <c r="B40" s="269"/>
      <c r="C40" s="269"/>
      <c r="D40" s="270"/>
      <c r="E40" s="271"/>
      <c r="F40" s="271"/>
      <c r="G40" s="272"/>
      <c r="H40" s="268"/>
      <c r="I40" s="319">
        <f>I8+I10+I16+I22+I28+I34</f>
        <v>0</v>
      </c>
      <c r="J40" s="266"/>
      <c r="K40" s="123"/>
    </row>
    <row r="41" spans="1:12" ht="19.5" customHeight="1" thickBot="1" thickTop="1">
      <c r="A41" s="260"/>
      <c r="B41" s="261"/>
      <c r="C41" s="262"/>
      <c r="D41" s="263"/>
      <c r="E41" s="264">
        <f>+E39+E33+E27+E21+E15+E9</f>
        <v>0</v>
      </c>
      <c r="F41" s="264">
        <f>+F39+F33+F27+F21+F15+F9</f>
        <v>0</v>
      </c>
      <c r="G41" s="264">
        <f>+G39+G33+G27+G21+G15+G9</f>
        <v>0</v>
      </c>
      <c r="H41" s="264">
        <f>+H39+H33+H27+H21+H15+H9</f>
        <v>0</v>
      </c>
      <c r="I41" s="264">
        <f>+I39+I33+I27+I21+I15+I9</f>
        <v>0</v>
      </c>
      <c r="J41" s="265">
        <f>J9+J15+J21+J27+J33+J39</f>
        <v>0</v>
      </c>
      <c r="K41" s="129"/>
      <c r="L41" s="130"/>
    </row>
    <row r="42" spans="1:11" ht="9" customHeight="1" thickBot="1" thickTop="1">
      <c r="A42" s="68"/>
      <c r="B42" s="69"/>
      <c r="C42" s="69"/>
      <c r="D42" s="185"/>
      <c r="E42" s="193"/>
      <c r="F42" s="201"/>
      <c r="G42" s="70"/>
      <c r="H42" s="70"/>
      <c r="I42" s="55"/>
      <c r="J42" s="58"/>
      <c r="K42" s="123"/>
    </row>
    <row r="43" spans="1:22" s="46" customFormat="1" ht="7.5" customHeight="1" thickTop="1">
      <c r="A43" s="417" t="s">
        <v>67</v>
      </c>
      <c r="B43" s="418"/>
      <c r="C43" s="418"/>
      <c r="D43" s="418"/>
      <c r="E43" s="418"/>
      <c r="F43" s="418"/>
      <c r="G43" s="418"/>
      <c r="H43" s="418"/>
      <c r="I43" s="418"/>
      <c r="J43" s="419"/>
      <c r="K43" s="132"/>
      <c r="L43" s="133"/>
      <c r="M43" s="133"/>
      <c r="N43" s="133"/>
      <c r="O43" s="133"/>
      <c r="P43" s="133"/>
      <c r="Q43" s="133"/>
      <c r="R43" s="133"/>
      <c r="S43" s="133"/>
      <c r="T43" s="133"/>
      <c r="U43" s="133"/>
      <c r="V43" s="133"/>
    </row>
    <row r="44" spans="1:22" s="46" customFormat="1" ht="16.5" customHeight="1">
      <c r="A44" s="420"/>
      <c r="B44" s="421"/>
      <c r="C44" s="421"/>
      <c r="D44" s="421"/>
      <c r="E44" s="421"/>
      <c r="F44" s="421"/>
      <c r="G44" s="421"/>
      <c r="H44" s="421"/>
      <c r="I44" s="421"/>
      <c r="J44" s="422"/>
      <c r="K44" s="132"/>
      <c r="L44" s="133"/>
      <c r="M44" s="133"/>
      <c r="N44" s="133"/>
      <c r="O44" s="133"/>
      <c r="P44" s="133"/>
      <c r="Q44" s="133"/>
      <c r="R44" s="133"/>
      <c r="S44" s="133"/>
      <c r="T44" s="133"/>
      <c r="U44" s="133"/>
      <c r="V44" s="133"/>
    </row>
    <row r="45" spans="1:22" s="46" customFormat="1" ht="13.5" customHeight="1">
      <c r="A45" s="420"/>
      <c r="B45" s="421"/>
      <c r="C45" s="421"/>
      <c r="D45" s="421"/>
      <c r="E45" s="421"/>
      <c r="F45" s="421"/>
      <c r="G45" s="421"/>
      <c r="H45" s="421"/>
      <c r="I45" s="421"/>
      <c r="J45" s="422"/>
      <c r="K45" s="132"/>
      <c r="L45" s="133"/>
      <c r="M45" s="133"/>
      <c r="N45" s="133"/>
      <c r="O45" s="133"/>
      <c r="P45" s="133"/>
      <c r="Q45" s="133"/>
      <c r="R45" s="133"/>
      <c r="S45" s="133"/>
      <c r="T45" s="133"/>
      <c r="U45" s="133"/>
      <c r="V45" s="133"/>
    </row>
    <row r="46" spans="1:22" s="12" customFormat="1" ht="9.75" customHeight="1">
      <c r="A46" s="98"/>
      <c r="B46" s="99"/>
      <c r="C46" s="99"/>
      <c r="D46" s="186"/>
      <c r="E46" s="194"/>
      <c r="F46" s="194"/>
      <c r="G46" s="99"/>
      <c r="H46" s="99"/>
      <c r="I46" s="100"/>
      <c r="J46" s="101"/>
      <c r="K46" s="132"/>
      <c r="L46" s="123"/>
      <c r="M46" s="123"/>
      <c r="N46" s="123"/>
      <c r="O46" s="123"/>
      <c r="P46" s="123"/>
      <c r="Q46" s="123"/>
      <c r="R46" s="123"/>
      <c r="S46" s="123"/>
      <c r="T46" s="123"/>
      <c r="U46" s="123"/>
      <c r="V46" s="123"/>
    </row>
    <row r="47" spans="1:22" s="12" customFormat="1" ht="12.75">
      <c r="A47" s="423" t="s">
        <v>49</v>
      </c>
      <c r="B47" s="421"/>
      <c r="C47" s="421"/>
      <c r="D47" s="421"/>
      <c r="E47" s="421"/>
      <c r="F47" s="421"/>
      <c r="G47" s="421"/>
      <c r="H47" s="421"/>
      <c r="I47" s="421"/>
      <c r="J47" s="422"/>
      <c r="K47" s="131"/>
      <c r="L47" s="123"/>
      <c r="M47" s="123"/>
      <c r="N47" s="123"/>
      <c r="O47" s="123"/>
      <c r="P47" s="123"/>
      <c r="Q47" s="123"/>
      <c r="R47" s="123"/>
      <c r="S47" s="123"/>
      <c r="T47" s="123"/>
      <c r="U47" s="123"/>
      <c r="V47" s="123"/>
    </row>
    <row r="48" spans="1:22" s="12" customFormat="1" ht="12.75">
      <c r="A48" s="420"/>
      <c r="B48" s="421"/>
      <c r="C48" s="421"/>
      <c r="D48" s="421"/>
      <c r="E48" s="421"/>
      <c r="F48" s="421"/>
      <c r="G48" s="421"/>
      <c r="H48" s="421"/>
      <c r="I48" s="421"/>
      <c r="J48" s="422"/>
      <c r="K48" s="123"/>
      <c r="L48" s="123"/>
      <c r="M48" s="123"/>
      <c r="N48" s="123"/>
      <c r="O48" s="123"/>
      <c r="P48" s="123"/>
      <c r="Q48" s="123"/>
      <c r="R48" s="123"/>
      <c r="S48" s="123"/>
      <c r="T48" s="123"/>
      <c r="U48" s="123"/>
      <c r="V48" s="123"/>
    </row>
    <row r="49" spans="1:22" s="12" customFormat="1" ht="22.5" customHeight="1">
      <c r="A49" s="98"/>
      <c r="B49" s="99"/>
      <c r="C49" s="99"/>
      <c r="D49" s="186"/>
      <c r="E49" s="194"/>
      <c r="F49" s="194"/>
      <c r="G49" s="99"/>
      <c r="H49" s="99"/>
      <c r="I49" s="102"/>
      <c r="J49" s="103"/>
      <c r="K49" s="123"/>
      <c r="L49" s="123"/>
      <c r="M49" s="123"/>
      <c r="N49" s="123"/>
      <c r="O49" s="123"/>
      <c r="P49" s="123"/>
      <c r="Q49" s="123"/>
      <c r="R49" s="123"/>
      <c r="S49" s="123"/>
      <c r="T49" s="123"/>
      <c r="U49" s="123"/>
      <c r="V49" s="123"/>
    </row>
    <row r="50" spans="1:22" s="12" customFormat="1" ht="16.5">
      <c r="A50" s="71"/>
      <c r="B50" s="59"/>
      <c r="C50" s="60"/>
      <c r="D50" s="187"/>
      <c r="E50" s="280">
        <f>IF(Request!E43="","",Request!E43)</f>
      </c>
      <c r="F50" s="202"/>
      <c r="G50" s="413">
        <f>IF(Request!G43="","",Request!G43)</f>
      </c>
      <c r="H50" s="413"/>
      <c r="J50" s="24"/>
      <c r="K50" s="123"/>
      <c r="L50" s="123"/>
      <c r="M50" s="123"/>
      <c r="N50" s="123"/>
      <c r="O50" s="123"/>
      <c r="P50" s="123"/>
      <c r="Q50" s="123"/>
      <c r="R50" s="123"/>
      <c r="S50" s="123"/>
      <c r="T50" s="123"/>
      <c r="U50" s="123"/>
      <c r="V50" s="123"/>
    </row>
    <row r="51" spans="1:22" s="12" customFormat="1" ht="12.75">
      <c r="A51" s="3"/>
      <c r="B51" s="41" t="s">
        <v>22</v>
      </c>
      <c r="C51" s="41"/>
      <c r="D51" s="18"/>
      <c r="E51" s="196" t="s">
        <v>23</v>
      </c>
      <c r="F51" s="197"/>
      <c r="G51" s="424" t="s">
        <v>11</v>
      </c>
      <c r="H51" s="424"/>
      <c r="J51" s="24"/>
      <c r="K51" s="131"/>
      <c r="L51" s="123"/>
      <c r="M51" s="123"/>
      <c r="N51" s="123"/>
      <c r="O51" s="123"/>
      <c r="P51" s="123"/>
      <c r="Q51" s="123"/>
      <c r="R51" s="123"/>
      <c r="S51" s="123"/>
      <c r="T51" s="123"/>
      <c r="U51" s="123"/>
      <c r="V51" s="123"/>
    </row>
    <row r="52" spans="1:22" s="12" customFormat="1" ht="33.75" customHeight="1">
      <c r="A52" s="3"/>
      <c r="B52" s="414">
        <f>IF(Request!C45="","",Request!C45)</f>
      </c>
      <c r="C52" s="414"/>
      <c r="D52" s="188" t="s">
        <v>71</v>
      </c>
      <c r="E52" s="197"/>
      <c r="F52" s="197"/>
      <c r="G52" s="415">
        <f>Request!G45</f>
        <v>0</v>
      </c>
      <c r="H52" s="416"/>
      <c r="J52" s="24"/>
      <c r="K52" s="123"/>
      <c r="L52" s="123"/>
      <c r="M52" s="123"/>
      <c r="N52" s="123"/>
      <c r="O52" s="123"/>
      <c r="P52" s="123"/>
      <c r="Q52" s="123"/>
      <c r="R52" s="123"/>
      <c r="S52" s="123"/>
      <c r="T52" s="123"/>
      <c r="U52" s="123"/>
      <c r="V52" s="123"/>
    </row>
    <row r="53" spans="1:22" s="12" customFormat="1" ht="13.5" thickBot="1">
      <c r="A53" s="4"/>
      <c r="B53" s="55" t="s">
        <v>21</v>
      </c>
      <c r="C53" s="55"/>
      <c r="D53" s="57"/>
      <c r="E53" s="198"/>
      <c r="F53" s="198"/>
      <c r="G53" s="56" t="s">
        <v>12</v>
      </c>
      <c r="H53" s="56"/>
      <c r="I53" s="57"/>
      <c r="J53" s="74"/>
      <c r="K53" s="123"/>
      <c r="L53" s="123"/>
      <c r="M53" s="123"/>
      <c r="N53" s="123"/>
      <c r="O53" s="123"/>
      <c r="P53" s="123"/>
      <c r="Q53" s="123"/>
      <c r="R53" s="123"/>
      <c r="S53" s="123"/>
      <c r="T53" s="123"/>
      <c r="U53" s="123"/>
      <c r="V53" s="123"/>
    </row>
    <row r="54" spans="1:11" ht="12.75" customHeight="1" hidden="1">
      <c r="A54" s="3"/>
      <c r="B54" s="12"/>
      <c r="C54" s="12"/>
      <c r="D54" s="18"/>
      <c r="E54" s="197"/>
      <c r="F54" s="197"/>
      <c r="G54" s="41"/>
      <c r="H54" s="41"/>
      <c r="I54" s="18"/>
      <c r="J54" s="18"/>
      <c r="K54" s="123"/>
    </row>
    <row r="55" spans="1:11" ht="12.75" customHeight="1" hidden="1">
      <c r="A55" s="3"/>
      <c r="B55" s="12"/>
      <c r="C55" s="12"/>
      <c r="D55" s="18"/>
      <c r="E55" s="197"/>
      <c r="F55" s="197"/>
      <c r="G55" s="41"/>
      <c r="H55" s="41"/>
      <c r="I55" s="18"/>
      <c r="J55" s="18"/>
      <c r="K55" s="123"/>
    </row>
    <row r="56" spans="1:11" ht="12.75" customHeight="1" hidden="1">
      <c r="A56" s="3"/>
      <c r="B56" s="12" t="s">
        <v>35</v>
      </c>
      <c r="C56" s="12"/>
      <c r="D56" s="18"/>
      <c r="E56" s="197"/>
      <c r="F56" s="197"/>
      <c r="G56" s="41" t="s">
        <v>36</v>
      </c>
      <c r="H56" s="41"/>
      <c r="I56" s="18"/>
      <c r="J56" s="18"/>
      <c r="K56" s="123"/>
    </row>
    <row r="57" ht="13.5" thickTop="1">
      <c r="K57" s="123"/>
    </row>
    <row r="58" ht="12.75"/>
    <row r="59" ht="25.5" hidden="1">
      <c r="C59" s="148" t="s">
        <v>57</v>
      </c>
    </row>
    <row r="60" spans="3:4" ht="25.5" hidden="1">
      <c r="C60" s="148" t="s">
        <v>58</v>
      </c>
      <c r="D60" s="45"/>
    </row>
    <row r="61" spans="3:4" ht="25.5" hidden="1">
      <c r="C61" s="148" t="s">
        <v>56</v>
      </c>
      <c r="D61" s="45"/>
    </row>
    <row r="62" spans="3:4" ht="12.75" hidden="1">
      <c r="C62" s="148" t="s">
        <v>59</v>
      </c>
      <c r="D62" s="45"/>
    </row>
    <row r="63" spans="3:4" ht="12.75" hidden="1">
      <c r="C63" s="148" t="s">
        <v>60</v>
      </c>
      <c r="D63" s="45"/>
    </row>
    <row r="64" ht="12.75" hidden="1">
      <c r="C64" s="148" t="s">
        <v>61</v>
      </c>
    </row>
    <row r="65" ht="25.5" hidden="1">
      <c r="C65" s="148" t="s">
        <v>62</v>
      </c>
    </row>
    <row r="66" ht="12.75" hidden="1">
      <c r="C66" s="148" t="s">
        <v>63</v>
      </c>
    </row>
    <row r="67" ht="25.5" hidden="1">
      <c r="C67" s="148" t="s">
        <v>68</v>
      </c>
    </row>
    <row r="68" ht="12.75" hidden="1">
      <c r="C68" s="148" t="s">
        <v>64</v>
      </c>
    </row>
    <row r="69" ht="12.75" hidden="1"/>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sheetData>
  <sheetProtection selectLockedCells="1"/>
  <mergeCells count="8">
    <mergeCell ref="D1:G1"/>
    <mergeCell ref="D2:G2"/>
    <mergeCell ref="G50:H50"/>
    <mergeCell ref="B52:C52"/>
    <mergeCell ref="G52:H52"/>
    <mergeCell ref="A43:J45"/>
    <mergeCell ref="A47:J48"/>
    <mergeCell ref="G51:H51"/>
  </mergeCells>
  <printOptions/>
  <pageMargins left="0.43" right="0.4" top="0.29" bottom="0.37" header="0.25" footer="0.25"/>
  <pageSetup horizontalDpi="600" verticalDpi="600" orientation="landscape" scale="70" r:id="rId1"/>
  <ignoredErrors>
    <ignoredError sqref="H9" formula="1"/>
  </ignoredErrors>
</worksheet>
</file>

<file path=xl/worksheets/sheet3.xml><?xml version="1.0" encoding="utf-8"?>
<worksheet xmlns="http://schemas.openxmlformats.org/spreadsheetml/2006/main" xmlns:r="http://schemas.openxmlformats.org/officeDocument/2006/relationships">
  <dimension ref="A1:V63"/>
  <sheetViews>
    <sheetView zoomScale="75" zoomScaleNormal="75" zoomScalePageLayoutView="80" workbookViewId="0" topLeftCell="A1">
      <selection activeCell="E5" sqref="E5"/>
    </sheetView>
  </sheetViews>
  <sheetFormatPr defaultColWidth="0" defaultRowHeight="12.75" customHeight="1" zeroHeight="1"/>
  <cols>
    <col min="1" max="1" width="10.421875" style="61" customWidth="1"/>
    <col min="2" max="2" width="22.28125" style="64" customWidth="1"/>
    <col min="3" max="3" width="25.57421875" style="64" customWidth="1"/>
    <col min="4" max="4" width="10.00390625" style="105" customWidth="1"/>
    <col min="5" max="5" width="17.28125" style="199" customWidth="1"/>
    <col min="6" max="6" width="15.421875" style="199" customWidth="1"/>
    <col min="7" max="7" width="21.57421875" style="64" customWidth="1"/>
    <col min="8" max="8" width="22.421875" style="64" customWidth="1"/>
    <col min="9" max="9" width="20.7109375" style="64" customWidth="1"/>
    <col min="10" max="10" width="23.28125" style="64" customWidth="1"/>
    <col min="11" max="11" width="7.28125" style="134" customWidth="1"/>
    <col min="12" max="22" width="9.140625" style="123" hidden="1" customWidth="1"/>
    <col min="23" max="16384" width="0" style="0" hidden="1" customWidth="1"/>
  </cols>
  <sheetData>
    <row r="1" spans="1:11" ht="18.75" thickTop="1">
      <c r="A1" s="135"/>
      <c r="B1" s="136"/>
      <c r="C1" s="109"/>
      <c r="D1" s="410" t="s">
        <v>86</v>
      </c>
      <c r="E1" s="411"/>
      <c r="F1" s="411"/>
      <c r="G1" s="411"/>
      <c r="H1" s="109"/>
      <c r="I1" s="109"/>
      <c r="J1" s="221" t="s">
        <v>80</v>
      </c>
      <c r="K1" s="133"/>
    </row>
    <row r="2" spans="1:11" ht="18">
      <c r="A2" s="152"/>
      <c r="B2" s="153"/>
      <c r="C2" s="154"/>
      <c r="D2" s="412" t="s">
        <v>85</v>
      </c>
      <c r="E2" s="412"/>
      <c r="F2" s="412"/>
      <c r="G2" s="412"/>
      <c r="H2" s="154"/>
      <c r="I2" s="154"/>
      <c r="J2" s="255"/>
      <c r="K2" s="133"/>
    </row>
    <row r="3" spans="2:11" ht="18">
      <c r="B3" s="147" t="s">
        <v>55</v>
      </c>
      <c r="C3" s="104" t="s">
        <v>101</v>
      </c>
      <c r="D3" s="110"/>
      <c r="E3" s="190"/>
      <c r="F3" s="189"/>
      <c r="G3" s="110"/>
      <c r="H3" s="110"/>
      <c r="I3" s="110"/>
      <c r="J3" s="111"/>
      <c r="K3" s="123"/>
    </row>
    <row r="4" spans="1:22" s="258" customFormat="1" ht="15" customHeight="1">
      <c r="A4" s="256"/>
      <c r="B4" s="112" t="s">
        <v>50</v>
      </c>
      <c r="C4" s="238">
        <f>IF(Request!C5="","",Request!C5)</f>
      </c>
      <c r="D4" s="239"/>
      <c r="E4" s="191"/>
      <c r="F4" s="191"/>
      <c r="G4" s="49" t="s">
        <v>28</v>
      </c>
      <c r="H4" s="238">
        <f>Request!F6</f>
        <v>0</v>
      </c>
      <c r="I4" s="49"/>
      <c r="J4" s="113"/>
      <c r="K4" s="257"/>
      <c r="L4" s="257"/>
      <c r="M4" s="257"/>
      <c r="N4" s="257"/>
      <c r="O4" s="257"/>
      <c r="P4" s="257"/>
      <c r="Q4" s="257"/>
      <c r="R4" s="257"/>
      <c r="S4" s="257"/>
      <c r="T4" s="257"/>
      <c r="U4" s="257"/>
      <c r="V4" s="257"/>
    </row>
    <row r="5" spans="2:11" ht="15" customHeight="1">
      <c r="B5" s="49" t="s">
        <v>29</v>
      </c>
      <c r="C5" s="238">
        <f>IF(Request!H8="","",Request!H8)</f>
      </c>
      <c r="D5" s="63"/>
      <c r="E5" s="191"/>
      <c r="F5" s="191"/>
      <c r="G5" s="49" t="s">
        <v>30</v>
      </c>
      <c r="H5" s="224">
        <f>F32</f>
        <v>0</v>
      </c>
      <c r="I5" s="50"/>
      <c r="J5" s="114"/>
      <c r="K5" s="123"/>
    </row>
    <row r="6" spans="2:11" ht="15" customHeight="1">
      <c r="B6" s="115"/>
      <c r="C6" s="115"/>
      <c r="D6" s="177"/>
      <c r="E6" s="192"/>
      <c r="F6" s="192"/>
      <c r="G6" s="115"/>
      <c r="H6" s="115"/>
      <c r="I6" s="116"/>
      <c r="J6" s="117"/>
      <c r="K6" s="123"/>
    </row>
    <row r="7" spans="1:11" ht="30" customHeight="1">
      <c r="A7" s="118" t="s">
        <v>37</v>
      </c>
      <c r="B7" s="162" t="s">
        <v>34</v>
      </c>
      <c r="C7" s="51" t="s">
        <v>39</v>
      </c>
      <c r="D7" s="52" t="s">
        <v>10</v>
      </c>
      <c r="E7" s="52" t="s">
        <v>40</v>
      </c>
      <c r="F7" s="53" t="s">
        <v>32</v>
      </c>
      <c r="G7" s="54" t="s">
        <v>38</v>
      </c>
      <c r="H7" s="151" t="s">
        <v>31</v>
      </c>
      <c r="I7" s="151" t="s">
        <v>78</v>
      </c>
      <c r="J7" s="119" t="s">
        <v>33</v>
      </c>
      <c r="K7" s="122"/>
    </row>
    <row r="8" spans="1:11" s="123" customFormat="1" ht="15" customHeight="1" thickBot="1">
      <c r="A8" s="228"/>
      <c r="B8" s="290"/>
      <c r="C8" s="291"/>
      <c r="D8" s="292"/>
      <c r="E8" s="247"/>
      <c r="F8" s="293"/>
      <c r="G8" s="293"/>
      <c r="H8" s="246"/>
      <c r="I8" s="246"/>
      <c r="J8" s="294"/>
      <c r="K8" s="124"/>
    </row>
    <row r="9" spans="1:11" ht="15" customHeight="1" thickBot="1" thickTop="1">
      <c r="A9" s="229"/>
      <c r="B9" s="283"/>
      <c r="C9" s="284"/>
      <c r="D9" s="285"/>
      <c r="E9" s="295"/>
      <c r="F9" s="295"/>
      <c r="G9" s="295"/>
      <c r="H9" s="296"/>
      <c r="I9" s="295"/>
      <c r="J9" s="297"/>
      <c r="K9" s="124"/>
    </row>
    <row r="10" spans="1:11" ht="15" customHeight="1" thickTop="1">
      <c r="A10" s="175" t="s">
        <v>73</v>
      </c>
      <c r="B10" s="204" t="s">
        <v>81</v>
      </c>
      <c r="C10" s="241"/>
      <c r="D10" s="242"/>
      <c r="E10" s="243"/>
      <c r="F10" s="244"/>
      <c r="G10" s="244"/>
      <c r="H10" s="217"/>
      <c r="I10" s="217"/>
      <c r="J10" s="214">
        <f>H10-I10</f>
        <v>0</v>
      </c>
      <c r="K10" s="124"/>
    </row>
    <row r="11" spans="1:11" ht="15" customHeight="1">
      <c r="A11" s="166"/>
      <c r="B11" s="168"/>
      <c r="C11" s="168"/>
      <c r="D11" s="220"/>
      <c r="E11" s="140"/>
      <c r="F11" s="137"/>
      <c r="G11" s="245"/>
      <c r="H11" s="246"/>
      <c r="I11" s="246"/>
      <c r="J11" s="300">
        <f>F11</f>
        <v>0</v>
      </c>
      <c r="K11" s="125"/>
    </row>
    <row r="12" spans="1:11" ht="15" customHeight="1">
      <c r="A12" s="166"/>
      <c r="B12" s="167"/>
      <c r="C12" s="168"/>
      <c r="D12" s="220"/>
      <c r="E12" s="140"/>
      <c r="F12" s="137"/>
      <c r="G12" s="246"/>
      <c r="H12" s="246"/>
      <c r="I12" s="246"/>
      <c r="J12" s="215">
        <f>F12</f>
        <v>0</v>
      </c>
      <c r="K12" s="125"/>
    </row>
    <row r="13" spans="1:11" ht="15" customHeight="1" thickBot="1">
      <c r="A13" s="166"/>
      <c r="B13" s="167"/>
      <c r="C13" s="169"/>
      <c r="D13" s="220"/>
      <c r="E13" s="140"/>
      <c r="F13" s="137"/>
      <c r="G13" s="246"/>
      <c r="H13" s="246"/>
      <c r="I13" s="246"/>
      <c r="J13" s="215">
        <f>F13</f>
        <v>0</v>
      </c>
      <c r="K13" s="125"/>
    </row>
    <row r="14" spans="1:20" ht="15" customHeight="1" thickBot="1" thickTop="1">
      <c r="A14" s="174" t="s">
        <v>73</v>
      </c>
      <c r="B14" s="286"/>
      <c r="C14" s="287"/>
      <c r="D14" s="288"/>
      <c r="E14" s="203">
        <f>SUM(E11:E13)</f>
        <v>0</v>
      </c>
      <c r="F14" s="203">
        <f>SUM(F11:F13)</f>
        <v>0</v>
      </c>
      <c r="G14" s="203">
        <f>SUM(G11:G13)</f>
        <v>0</v>
      </c>
      <c r="H14" s="205">
        <f>H10</f>
        <v>0</v>
      </c>
      <c r="I14" s="203"/>
      <c r="J14" s="207">
        <f>H14-I14</f>
        <v>0</v>
      </c>
      <c r="K14" s="124"/>
      <c r="L14" s="126"/>
      <c r="M14" s="126"/>
      <c r="N14" s="127"/>
      <c r="O14" s="127"/>
      <c r="P14" s="126"/>
      <c r="Q14" s="126"/>
      <c r="R14" s="124"/>
      <c r="S14" s="124"/>
      <c r="T14" s="124"/>
    </row>
    <row r="15" spans="1:20" ht="15" customHeight="1" thickTop="1">
      <c r="A15" s="175" t="s">
        <v>74</v>
      </c>
      <c r="B15" s="204" t="s">
        <v>82</v>
      </c>
      <c r="C15" s="240"/>
      <c r="D15" s="242"/>
      <c r="E15" s="244"/>
      <c r="F15" s="244"/>
      <c r="G15" s="244"/>
      <c r="H15" s="218"/>
      <c r="I15" s="218"/>
      <c r="J15" s="214">
        <f>H15-I15</f>
        <v>0</v>
      </c>
      <c r="K15" s="124"/>
      <c r="L15" s="126"/>
      <c r="M15" s="126"/>
      <c r="N15" s="128"/>
      <c r="O15" s="128"/>
      <c r="P15" s="126"/>
      <c r="Q15" s="126"/>
      <c r="R15" s="124"/>
      <c r="S15" s="124"/>
      <c r="T15" s="124"/>
    </row>
    <row r="16" spans="1:20" ht="15" customHeight="1">
      <c r="A16" s="166"/>
      <c r="B16" s="168"/>
      <c r="C16" s="168"/>
      <c r="D16" s="178"/>
      <c r="E16" s="143"/>
      <c r="F16" s="137"/>
      <c r="G16" s="247"/>
      <c r="H16" s="248"/>
      <c r="I16" s="249"/>
      <c r="J16" s="300">
        <f>F16</f>
        <v>0</v>
      </c>
      <c r="K16" s="124"/>
      <c r="L16" s="126"/>
      <c r="M16" s="126"/>
      <c r="N16" s="128"/>
      <c r="O16" s="128"/>
      <c r="P16" s="126"/>
      <c r="Q16" s="126"/>
      <c r="R16" s="124"/>
      <c r="S16" s="124"/>
      <c r="T16" s="124"/>
    </row>
    <row r="17" spans="1:20" ht="15" customHeight="1">
      <c r="A17" s="166"/>
      <c r="B17" s="168"/>
      <c r="C17" s="168"/>
      <c r="D17" s="178"/>
      <c r="E17" s="143"/>
      <c r="F17" s="137"/>
      <c r="G17" s="246"/>
      <c r="H17" s="249"/>
      <c r="I17" s="249"/>
      <c r="J17" s="215">
        <f>F17</f>
        <v>0</v>
      </c>
      <c r="K17" s="124"/>
      <c r="L17" s="126"/>
      <c r="M17" s="126"/>
      <c r="N17" s="128"/>
      <c r="O17" s="128"/>
      <c r="P17" s="126"/>
      <c r="Q17" s="126"/>
      <c r="R17" s="124"/>
      <c r="S17" s="124"/>
      <c r="T17" s="124"/>
    </row>
    <row r="18" spans="1:20" ht="15" customHeight="1" thickBot="1">
      <c r="A18" s="170"/>
      <c r="B18" s="173"/>
      <c r="C18" s="171"/>
      <c r="D18" s="180"/>
      <c r="E18" s="144"/>
      <c r="F18" s="142"/>
      <c r="G18" s="246"/>
      <c r="H18" s="250"/>
      <c r="I18" s="250"/>
      <c r="J18" s="215">
        <f>F18</f>
        <v>0</v>
      </c>
      <c r="K18" s="124"/>
      <c r="L18" s="126"/>
      <c r="M18" s="126"/>
      <c r="N18" s="128"/>
      <c r="O18" s="128"/>
      <c r="P18" s="126"/>
      <c r="Q18" s="126"/>
      <c r="R18" s="124"/>
      <c r="S18" s="124"/>
      <c r="T18" s="124"/>
    </row>
    <row r="19" spans="1:11" ht="15" customHeight="1" thickBot="1" thickTop="1">
      <c r="A19" s="174" t="s">
        <v>74</v>
      </c>
      <c r="B19" s="286"/>
      <c r="C19" s="287"/>
      <c r="D19" s="288"/>
      <c r="E19" s="208">
        <f>SUM(E16:E18)</f>
        <v>0</v>
      </c>
      <c r="F19" s="208">
        <f>SUM(F16:F18)</f>
        <v>0</v>
      </c>
      <c r="G19" s="208">
        <f>SUM(G16:G18)</f>
        <v>0</v>
      </c>
      <c r="H19" s="209">
        <f>H15</f>
        <v>0</v>
      </c>
      <c r="I19" s="208">
        <f>F19+I15</f>
        <v>0</v>
      </c>
      <c r="J19" s="207">
        <f>H19-I19</f>
        <v>0</v>
      </c>
      <c r="K19" s="124"/>
    </row>
    <row r="20" spans="1:20" ht="15" customHeight="1" thickTop="1">
      <c r="A20" s="175" t="s">
        <v>75</v>
      </c>
      <c r="B20" s="204" t="s">
        <v>83</v>
      </c>
      <c r="C20" s="240"/>
      <c r="D20" s="242" t="s">
        <v>71</v>
      </c>
      <c r="E20" s="244"/>
      <c r="F20" s="244"/>
      <c r="G20" s="244"/>
      <c r="H20" s="217"/>
      <c r="I20" s="219"/>
      <c r="J20" s="214">
        <f>+H20-I20</f>
        <v>0</v>
      </c>
      <c r="K20" s="124"/>
      <c r="L20" s="126"/>
      <c r="M20" s="126"/>
      <c r="N20" s="128"/>
      <c r="O20" s="128"/>
      <c r="P20" s="126"/>
      <c r="Q20" s="126"/>
      <c r="R20" s="124"/>
      <c r="S20" s="124"/>
      <c r="T20" s="124"/>
    </row>
    <row r="21" spans="1:20" ht="15" customHeight="1">
      <c r="A21" s="166"/>
      <c r="B21" s="168"/>
      <c r="C21" s="168"/>
      <c r="D21" s="178"/>
      <c r="E21" s="143"/>
      <c r="F21" s="137"/>
      <c r="G21" s="247"/>
      <c r="H21" s="249"/>
      <c r="I21" s="248"/>
      <c r="J21" s="301">
        <f>F21</f>
        <v>0</v>
      </c>
      <c r="K21" s="124"/>
      <c r="L21" s="126"/>
      <c r="M21" s="126"/>
      <c r="N21" s="128"/>
      <c r="O21" s="128"/>
      <c r="P21" s="126"/>
      <c r="Q21" s="126"/>
      <c r="R21" s="124"/>
      <c r="S21" s="124"/>
      <c r="T21" s="124"/>
    </row>
    <row r="22" spans="1:20" ht="15" customHeight="1">
      <c r="A22" s="166"/>
      <c r="B22" s="168"/>
      <c r="C22" s="169"/>
      <c r="D22" s="178"/>
      <c r="E22" s="143"/>
      <c r="F22" s="137"/>
      <c r="G22" s="247"/>
      <c r="H22" s="249"/>
      <c r="I22" s="249"/>
      <c r="J22" s="215">
        <f>F22</f>
        <v>0</v>
      </c>
      <c r="K22" s="124"/>
      <c r="L22" s="126"/>
      <c r="M22" s="126"/>
      <c r="N22" s="128"/>
      <c r="O22" s="128"/>
      <c r="P22" s="126"/>
      <c r="Q22" s="126"/>
      <c r="R22" s="124"/>
      <c r="S22" s="124"/>
      <c r="T22" s="124"/>
    </row>
    <row r="23" spans="1:20" ht="15" customHeight="1" thickBot="1">
      <c r="A23" s="170"/>
      <c r="B23" s="173"/>
      <c r="C23" s="171"/>
      <c r="D23" s="180"/>
      <c r="E23" s="144"/>
      <c r="F23" s="142"/>
      <c r="G23" s="251"/>
      <c r="H23" s="250"/>
      <c r="I23" s="250"/>
      <c r="J23" s="215">
        <f>F23</f>
        <v>0</v>
      </c>
      <c r="K23" s="124"/>
      <c r="L23" s="126"/>
      <c r="M23" s="126"/>
      <c r="N23" s="128"/>
      <c r="O23" s="128"/>
      <c r="P23" s="126"/>
      <c r="Q23" s="126"/>
      <c r="R23" s="124"/>
      <c r="S23" s="124"/>
      <c r="T23" s="124"/>
    </row>
    <row r="24" spans="1:11" ht="15" customHeight="1" thickBot="1" thickTop="1">
      <c r="A24" s="174" t="s">
        <v>75</v>
      </c>
      <c r="B24" s="286"/>
      <c r="C24" s="287"/>
      <c r="D24" s="288"/>
      <c r="E24" s="208">
        <f>SUM(E21:E23)</f>
        <v>0</v>
      </c>
      <c r="F24" s="208">
        <f>SUM(F21:F23)</f>
        <v>0</v>
      </c>
      <c r="G24" s="208">
        <f>SUM(G21:G23)</f>
        <v>0</v>
      </c>
      <c r="H24" s="209">
        <f>H20</f>
        <v>0</v>
      </c>
      <c r="I24" s="210">
        <f>F24+I20</f>
        <v>0</v>
      </c>
      <c r="J24" s="207">
        <f>H24-I24</f>
        <v>0</v>
      </c>
      <c r="K24" s="124"/>
    </row>
    <row r="25" spans="1:20" ht="15" customHeight="1" thickTop="1">
      <c r="A25" s="175" t="s">
        <v>76</v>
      </c>
      <c r="B25" s="204" t="s">
        <v>84</v>
      </c>
      <c r="C25" s="240"/>
      <c r="D25" s="242"/>
      <c r="E25" s="244"/>
      <c r="F25" s="244"/>
      <c r="G25" s="244"/>
      <c r="H25" s="217"/>
      <c r="I25" s="217"/>
      <c r="J25" s="215">
        <f>+H25-I25</f>
        <v>0</v>
      </c>
      <c r="K25" s="124"/>
      <c r="L25" s="126"/>
      <c r="M25" s="126"/>
      <c r="N25" s="128"/>
      <c r="O25" s="128"/>
      <c r="P25" s="126"/>
      <c r="Q25" s="126"/>
      <c r="R25" s="124"/>
      <c r="S25" s="124"/>
      <c r="T25" s="124"/>
    </row>
    <row r="26" spans="1:20" ht="15" customHeight="1">
      <c r="A26" s="166"/>
      <c r="B26" s="168"/>
      <c r="C26" s="168"/>
      <c r="D26" s="178"/>
      <c r="E26" s="143"/>
      <c r="F26" s="137"/>
      <c r="G26" s="247"/>
      <c r="H26" s="249"/>
      <c r="I26" s="249"/>
      <c r="J26" s="300">
        <f>F26</f>
        <v>0</v>
      </c>
      <c r="K26" s="124"/>
      <c r="L26" s="126"/>
      <c r="M26" s="126"/>
      <c r="N26" s="128"/>
      <c r="O26" s="128"/>
      <c r="P26" s="126"/>
      <c r="Q26" s="126"/>
      <c r="R26" s="124"/>
      <c r="S26" s="124"/>
      <c r="T26" s="124"/>
    </row>
    <row r="27" spans="1:20" ht="15" customHeight="1">
      <c r="A27" s="166"/>
      <c r="B27" s="168"/>
      <c r="C27" s="168"/>
      <c r="D27" s="178"/>
      <c r="E27" s="143"/>
      <c r="F27" s="137"/>
      <c r="G27" s="247"/>
      <c r="H27" s="249"/>
      <c r="I27" s="249"/>
      <c r="J27" s="215">
        <f>F27</f>
        <v>0</v>
      </c>
      <c r="K27" s="124"/>
      <c r="L27" s="126"/>
      <c r="M27" s="126"/>
      <c r="N27" s="128"/>
      <c r="O27" s="128"/>
      <c r="P27" s="126"/>
      <c r="Q27" s="126"/>
      <c r="R27" s="124"/>
      <c r="S27" s="124"/>
      <c r="T27" s="124"/>
    </row>
    <row r="28" spans="1:20" ht="15" customHeight="1" thickBot="1">
      <c r="A28" s="170"/>
      <c r="B28" s="173"/>
      <c r="C28" s="171"/>
      <c r="D28" s="180"/>
      <c r="E28" s="144"/>
      <c r="F28" s="142"/>
      <c r="G28" s="251"/>
      <c r="H28" s="250"/>
      <c r="I28" s="250"/>
      <c r="J28" s="215">
        <f>F28</f>
        <v>0</v>
      </c>
      <c r="K28" s="124"/>
      <c r="L28" s="126"/>
      <c r="M28" s="126"/>
      <c r="N28" s="128"/>
      <c r="O28" s="128"/>
      <c r="P28" s="126"/>
      <c r="Q28" s="126"/>
      <c r="R28" s="124"/>
      <c r="S28" s="124"/>
      <c r="T28" s="124"/>
    </row>
    <row r="29" spans="1:11" ht="15" customHeight="1" thickBot="1" thickTop="1">
      <c r="A29" s="174"/>
      <c r="B29" s="286"/>
      <c r="C29" s="287"/>
      <c r="D29" s="288"/>
      <c r="E29" s="208">
        <f>SUM(E26:E28)</f>
        <v>0</v>
      </c>
      <c r="F29" s="208">
        <f>SUM(F26:F28)</f>
        <v>0</v>
      </c>
      <c r="G29" s="208">
        <f>SUM(G26:G28)</f>
        <v>0</v>
      </c>
      <c r="H29" s="209">
        <f>H25</f>
        <v>0</v>
      </c>
      <c r="I29" s="208">
        <f>F29+I25</f>
        <v>0</v>
      </c>
      <c r="J29" s="207">
        <f>H29-I29</f>
        <v>0</v>
      </c>
      <c r="K29" s="124"/>
    </row>
    <row r="30" spans="1:11" ht="15" customHeight="1" thickBot="1" thickTop="1">
      <c r="A30" s="120"/>
      <c r="B30" s="72"/>
      <c r="C30" s="72"/>
      <c r="D30" s="181"/>
      <c r="E30" s="141"/>
      <c r="F30" s="141"/>
      <c r="G30" s="145"/>
      <c r="H30" s="226" t="s">
        <v>72</v>
      </c>
      <c r="I30" s="227">
        <f>Summary!I40+I10+I15+I20+I25</f>
        <v>0</v>
      </c>
      <c r="J30" s="216"/>
      <c r="K30" s="123"/>
    </row>
    <row r="31" spans="1:12" ht="19.5" customHeight="1" thickBot="1" thickTop="1">
      <c r="A31" s="121"/>
      <c r="B31" s="107"/>
      <c r="C31" s="108"/>
      <c r="D31" s="182"/>
      <c r="E31" s="252">
        <f>Summary1!E35+E29+E24+E19+E14</f>
        <v>0</v>
      </c>
      <c r="F31" s="252">
        <f>+F29+F24+F19+F14</f>
        <v>0</v>
      </c>
      <c r="G31" s="253">
        <f>+G29+G24+G19+G14</f>
        <v>0</v>
      </c>
      <c r="H31" s="253">
        <f>H10+H15+H20+H25</f>
        <v>0</v>
      </c>
      <c r="I31" s="320">
        <f>+I10+I15+I20+I25</f>
        <v>0</v>
      </c>
      <c r="J31" s="254">
        <f>H31-I31</f>
        <v>0</v>
      </c>
      <c r="K31" s="129"/>
      <c r="L31" s="130"/>
    </row>
    <row r="32" spans="1:12" ht="19.5" customHeight="1" thickBot="1" thickTop="1">
      <c r="A32" s="235"/>
      <c r="B32" s="234"/>
      <c r="C32" s="233" t="s">
        <v>43</v>
      </c>
      <c r="D32" s="232"/>
      <c r="E32" s="213">
        <f>Summary!E41+E31</f>
        <v>0</v>
      </c>
      <c r="F32" s="213">
        <f>Summary!F41+F31</f>
        <v>0</v>
      </c>
      <c r="G32" s="213">
        <f>Summary!G41+G31</f>
        <v>0</v>
      </c>
      <c r="H32" s="213">
        <f>Summary!H41+H31</f>
        <v>0</v>
      </c>
      <c r="I32" s="213">
        <f>Summary!I40+I31+F32</f>
        <v>0</v>
      </c>
      <c r="J32" s="207">
        <f>Summary!J41+J14+J19+J24+J29</f>
        <v>0</v>
      </c>
      <c r="K32" s="129"/>
      <c r="L32" s="130"/>
    </row>
    <row r="33" spans="2:11" ht="15" customHeight="1" thickTop="1">
      <c r="B33" s="112" t="s">
        <v>69</v>
      </c>
      <c r="C33" s="62"/>
      <c r="D33" s="236"/>
      <c r="E33" s="277">
        <f>IF(Request!E9="","",Request!E9)</f>
      </c>
      <c r="F33" s="237" t="s">
        <v>16</v>
      </c>
      <c r="G33" s="277">
        <f>IF(Request!G9="","",Request!G9)</f>
      </c>
      <c r="H33" s="49"/>
      <c r="I33" s="49"/>
      <c r="J33" s="231"/>
      <c r="K33" s="123"/>
    </row>
    <row r="34" spans="2:11" ht="9.75" customHeight="1" thickBot="1">
      <c r="B34" s="62"/>
      <c r="C34" s="62"/>
      <c r="D34" s="183"/>
      <c r="E34" s="191"/>
      <c r="F34" s="200"/>
      <c r="G34" s="63"/>
      <c r="H34" s="49"/>
      <c r="I34" s="49"/>
      <c r="J34" s="24"/>
      <c r="K34" s="123"/>
    </row>
    <row r="35" spans="2:11" ht="15" customHeight="1" thickBot="1" thickTop="1">
      <c r="B35" s="12"/>
      <c r="C35" s="213">
        <f>Summary!I40+I31</f>
        <v>0</v>
      </c>
      <c r="D35" s="104" t="s">
        <v>51</v>
      </c>
      <c r="E35" s="425">
        <f>G31</f>
        <v>0</v>
      </c>
      <c r="F35" s="426"/>
      <c r="G35" s="105" t="s">
        <v>52</v>
      </c>
      <c r="H35" s="146">
        <f>C35+E35</f>
        <v>0</v>
      </c>
      <c r="I35" s="65"/>
      <c r="J35" s="24"/>
      <c r="K35" s="123"/>
    </row>
    <row r="36" spans="2:11" ht="13.5" thickTop="1">
      <c r="B36" s="66" t="s">
        <v>41</v>
      </c>
      <c r="C36" s="160" t="s">
        <v>70</v>
      </c>
      <c r="D36" s="184"/>
      <c r="E36" s="382" t="s">
        <v>53</v>
      </c>
      <c r="F36" s="427"/>
      <c r="G36" s="67"/>
      <c r="H36" s="94" t="s">
        <v>54</v>
      </c>
      <c r="I36" s="106"/>
      <c r="J36" s="24"/>
      <c r="K36" s="123"/>
    </row>
    <row r="37" spans="1:11" ht="9" customHeight="1" thickBot="1">
      <c r="A37" s="68"/>
      <c r="B37" s="69"/>
      <c r="C37" s="69"/>
      <c r="D37" s="185"/>
      <c r="E37" s="193"/>
      <c r="F37" s="201"/>
      <c r="G37" s="70"/>
      <c r="H37" s="70"/>
      <c r="I37" s="55"/>
      <c r="J37" s="58"/>
      <c r="K37" s="123"/>
    </row>
    <row r="38" spans="1:22" s="46" customFormat="1" ht="7.5" customHeight="1" thickTop="1">
      <c r="A38" s="417" t="s">
        <v>67</v>
      </c>
      <c r="B38" s="418"/>
      <c r="C38" s="418"/>
      <c r="D38" s="418"/>
      <c r="E38" s="418"/>
      <c r="F38" s="418"/>
      <c r="G38" s="418"/>
      <c r="H38" s="418"/>
      <c r="I38" s="418"/>
      <c r="J38" s="419"/>
      <c r="K38" s="132"/>
      <c r="L38" s="133"/>
      <c r="M38" s="133"/>
      <c r="N38" s="133"/>
      <c r="O38" s="133"/>
      <c r="P38" s="133"/>
      <c r="Q38" s="133"/>
      <c r="R38" s="133"/>
      <c r="S38" s="133"/>
      <c r="T38" s="133"/>
      <c r="U38" s="133"/>
      <c r="V38" s="133"/>
    </row>
    <row r="39" spans="1:22" s="46" customFormat="1" ht="16.5" customHeight="1">
      <c r="A39" s="420"/>
      <c r="B39" s="421"/>
      <c r="C39" s="421"/>
      <c r="D39" s="421"/>
      <c r="E39" s="421"/>
      <c r="F39" s="421"/>
      <c r="G39" s="421"/>
      <c r="H39" s="421"/>
      <c r="I39" s="421"/>
      <c r="J39" s="422"/>
      <c r="K39" s="132"/>
      <c r="L39" s="133"/>
      <c r="M39" s="133"/>
      <c r="N39" s="133"/>
      <c r="O39" s="133"/>
      <c r="P39" s="133"/>
      <c r="Q39" s="133"/>
      <c r="R39" s="133"/>
      <c r="S39" s="133"/>
      <c r="T39" s="133"/>
      <c r="U39" s="133"/>
      <c r="V39" s="133"/>
    </row>
    <row r="40" spans="1:22" s="46" customFormat="1" ht="13.5" customHeight="1">
      <c r="A40" s="420"/>
      <c r="B40" s="421"/>
      <c r="C40" s="421"/>
      <c r="D40" s="421"/>
      <c r="E40" s="421"/>
      <c r="F40" s="421"/>
      <c r="G40" s="421"/>
      <c r="H40" s="421"/>
      <c r="I40" s="421"/>
      <c r="J40" s="422"/>
      <c r="K40" s="132"/>
      <c r="L40" s="133"/>
      <c r="M40" s="133"/>
      <c r="N40" s="133"/>
      <c r="O40" s="133"/>
      <c r="P40" s="133"/>
      <c r="Q40" s="133"/>
      <c r="R40" s="133"/>
      <c r="S40" s="133"/>
      <c r="T40" s="133"/>
      <c r="U40" s="133"/>
      <c r="V40" s="133"/>
    </row>
    <row r="41" spans="1:22" s="12" customFormat="1" ht="9.75" customHeight="1">
      <c r="A41" s="98"/>
      <c r="B41" s="99"/>
      <c r="C41" s="99"/>
      <c r="D41" s="186"/>
      <c r="E41" s="194"/>
      <c r="F41" s="194"/>
      <c r="G41" s="99"/>
      <c r="H41" s="99"/>
      <c r="I41" s="100"/>
      <c r="J41" s="101"/>
      <c r="K41" s="132"/>
      <c r="L41" s="123"/>
      <c r="M41" s="123"/>
      <c r="N41" s="123"/>
      <c r="O41" s="123"/>
      <c r="P41" s="123"/>
      <c r="Q41" s="123"/>
      <c r="R41" s="123"/>
      <c r="S41" s="123"/>
      <c r="T41" s="123"/>
      <c r="U41" s="123"/>
      <c r="V41" s="123"/>
    </row>
    <row r="42" spans="1:22" s="12" customFormat="1" ht="12.75">
      <c r="A42" s="423" t="s">
        <v>49</v>
      </c>
      <c r="B42" s="421"/>
      <c r="C42" s="421"/>
      <c r="D42" s="421"/>
      <c r="E42" s="421"/>
      <c r="F42" s="421"/>
      <c r="G42" s="421"/>
      <c r="H42" s="421"/>
      <c r="I42" s="421"/>
      <c r="J42" s="422"/>
      <c r="K42" s="131"/>
      <c r="L42" s="123"/>
      <c r="M42" s="123"/>
      <c r="N42" s="123"/>
      <c r="O42" s="123"/>
      <c r="P42" s="123"/>
      <c r="Q42" s="123"/>
      <c r="R42" s="123"/>
      <c r="S42" s="123"/>
      <c r="T42" s="123"/>
      <c r="U42" s="123"/>
      <c r="V42" s="123"/>
    </row>
    <row r="43" spans="1:22" s="12" customFormat="1" ht="12.75">
      <c r="A43" s="420"/>
      <c r="B43" s="421"/>
      <c r="C43" s="421"/>
      <c r="D43" s="421"/>
      <c r="E43" s="421"/>
      <c r="F43" s="421"/>
      <c r="G43" s="421"/>
      <c r="H43" s="421"/>
      <c r="I43" s="421"/>
      <c r="J43" s="422"/>
      <c r="K43" s="123"/>
      <c r="L43" s="123"/>
      <c r="M43" s="123"/>
      <c r="N43" s="123"/>
      <c r="O43" s="123"/>
      <c r="P43" s="123"/>
      <c r="Q43" s="123"/>
      <c r="R43" s="123"/>
      <c r="S43" s="123"/>
      <c r="T43" s="123"/>
      <c r="U43" s="123"/>
      <c r="V43" s="123"/>
    </row>
    <row r="44" spans="1:22" s="12" customFormat="1" ht="22.5" customHeight="1">
      <c r="A44" s="98"/>
      <c r="B44" s="99"/>
      <c r="C44" s="99"/>
      <c r="D44" s="186"/>
      <c r="E44" s="194"/>
      <c r="F44" s="194"/>
      <c r="G44" s="99"/>
      <c r="H44" s="99"/>
      <c r="I44" s="102"/>
      <c r="J44" s="103"/>
      <c r="K44" s="123"/>
      <c r="L44" s="123"/>
      <c r="M44" s="123"/>
      <c r="N44" s="123"/>
      <c r="O44" s="123"/>
      <c r="P44" s="123"/>
      <c r="Q44" s="123"/>
      <c r="R44" s="123"/>
      <c r="S44" s="123"/>
      <c r="T44" s="123"/>
      <c r="U44" s="123"/>
      <c r="V44" s="123"/>
    </row>
    <row r="45" spans="1:22" s="12" customFormat="1" ht="16.5">
      <c r="A45" s="71"/>
      <c r="B45" s="59"/>
      <c r="C45" s="60"/>
      <c r="D45" s="187"/>
      <c r="E45" s="195"/>
      <c r="F45" s="202"/>
      <c r="G45" s="413">
        <f>IF(Request!G43="","",Request!G43)</f>
      </c>
      <c r="H45" s="413"/>
      <c r="J45" s="24"/>
      <c r="K45" s="123"/>
      <c r="L45" s="123"/>
      <c r="M45" s="123"/>
      <c r="N45" s="123"/>
      <c r="O45" s="123"/>
      <c r="P45" s="123"/>
      <c r="Q45" s="123"/>
      <c r="R45" s="123"/>
      <c r="S45" s="123"/>
      <c r="T45" s="123"/>
      <c r="U45" s="123"/>
      <c r="V45" s="123"/>
    </row>
    <row r="46" spans="1:22" s="12" customFormat="1" ht="12.75">
      <c r="A46" s="3"/>
      <c r="B46" s="41" t="s">
        <v>22</v>
      </c>
      <c r="C46" s="41"/>
      <c r="D46" s="18"/>
      <c r="E46" s="196" t="s">
        <v>23</v>
      </c>
      <c r="F46" s="197"/>
      <c r="G46" s="424" t="s">
        <v>11</v>
      </c>
      <c r="H46" s="424"/>
      <c r="J46" s="24"/>
      <c r="K46" s="131"/>
      <c r="L46" s="123"/>
      <c r="M46" s="123"/>
      <c r="N46" s="123"/>
      <c r="O46" s="123"/>
      <c r="P46" s="123"/>
      <c r="Q46" s="123"/>
      <c r="R46" s="123"/>
      <c r="S46" s="123"/>
      <c r="T46" s="123"/>
      <c r="U46" s="123"/>
      <c r="V46" s="123"/>
    </row>
    <row r="47" spans="1:22" s="12" customFormat="1" ht="33.75" customHeight="1">
      <c r="A47" s="3"/>
      <c r="B47" s="414">
        <f>IF(Request!C45="","",Request!C45)</f>
      </c>
      <c r="C47" s="414"/>
      <c r="D47" s="188" t="s">
        <v>71</v>
      </c>
      <c r="E47" s="197"/>
      <c r="F47" s="197"/>
      <c r="G47" s="416">
        <f>Request!G45</f>
        <v>0</v>
      </c>
      <c r="H47" s="416"/>
      <c r="J47" s="24"/>
      <c r="K47" s="123"/>
      <c r="L47" s="123"/>
      <c r="M47" s="123"/>
      <c r="N47" s="123"/>
      <c r="O47" s="123"/>
      <c r="P47" s="123"/>
      <c r="Q47" s="123"/>
      <c r="R47" s="123"/>
      <c r="S47" s="123"/>
      <c r="T47" s="123"/>
      <c r="U47" s="123"/>
      <c r="V47" s="123"/>
    </row>
    <row r="48" spans="1:22" s="12" customFormat="1" ht="13.5" thickBot="1">
      <c r="A48" s="4"/>
      <c r="B48" s="55" t="s">
        <v>21</v>
      </c>
      <c r="C48" s="55"/>
      <c r="D48" s="57"/>
      <c r="E48" s="198"/>
      <c r="F48" s="198"/>
      <c r="G48" s="56" t="s">
        <v>12</v>
      </c>
      <c r="H48" s="56"/>
      <c r="I48" s="57"/>
      <c r="J48" s="74"/>
      <c r="K48" s="123"/>
      <c r="L48" s="123"/>
      <c r="M48" s="123"/>
      <c r="N48" s="123"/>
      <c r="O48" s="123"/>
      <c r="P48" s="123"/>
      <c r="Q48" s="123"/>
      <c r="R48" s="123"/>
      <c r="S48" s="123"/>
      <c r="T48" s="123"/>
      <c r="U48" s="123"/>
      <c r="V48" s="123"/>
    </row>
    <row r="49" spans="1:11" ht="12.75" customHeight="1" hidden="1">
      <c r="A49" s="3"/>
      <c r="B49" s="12"/>
      <c r="C49" s="12"/>
      <c r="D49" s="18"/>
      <c r="E49" s="197"/>
      <c r="F49" s="197"/>
      <c r="G49" s="41"/>
      <c r="H49" s="41"/>
      <c r="I49" s="18"/>
      <c r="J49" s="18"/>
      <c r="K49" s="123"/>
    </row>
    <row r="50" spans="1:11" ht="12.75" customHeight="1" hidden="1">
      <c r="A50" s="3"/>
      <c r="B50" s="12"/>
      <c r="C50" s="12"/>
      <c r="D50" s="18"/>
      <c r="E50" s="197"/>
      <c r="F50" s="197"/>
      <c r="G50" s="41"/>
      <c r="H50" s="41"/>
      <c r="I50" s="18"/>
      <c r="J50" s="18"/>
      <c r="K50" s="123"/>
    </row>
    <row r="51" spans="1:11" ht="12.75" customHeight="1" hidden="1">
      <c r="A51" s="3"/>
      <c r="B51" s="12" t="s">
        <v>35</v>
      </c>
      <c r="C51" s="12"/>
      <c r="D51" s="18"/>
      <c r="E51" s="197"/>
      <c r="F51" s="197"/>
      <c r="G51" s="41" t="s">
        <v>36</v>
      </c>
      <c r="H51" s="41"/>
      <c r="I51" s="18"/>
      <c r="J51" s="18"/>
      <c r="K51" s="123"/>
    </row>
    <row r="52" ht="13.5" thickTop="1">
      <c r="K52" s="123"/>
    </row>
    <row r="53" ht="12.75"/>
    <row r="54" ht="25.5" hidden="1">
      <c r="C54" s="148" t="s">
        <v>57</v>
      </c>
    </row>
    <row r="55" spans="3:4" ht="25.5" hidden="1">
      <c r="C55" s="148" t="s">
        <v>58</v>
      </c>
      <c r="D55" s="45"/>
    </row>
    <row r="56" spans="3:4" ht="25.5" hidden="1">
      <c r="C56" s="148" t="s">
        <v>56</v>
      </c>
      <c r="D56" s="45"/>
    </row>
    <row r="57" spans="3:4" ht="12.75" hidden="1">
      <c r="C57" s="148" t="s">
        <v>59</v>
      </c>
      <c r="D57" s="45"/>
    </row>
    <row r="58" spans="3:4" ht="12.75" hidden="1">
      <c r="C58" s="148" t="s">
        <v>60</v>
      </c>
      <c r="D58" s="45"/>
    </row>
    <row r="59" ht="12.75" hidden="1">
      <c r="C59" s="148" t="s">
        <v>61</v>
      </c>
    </row>
    <row r="60" ht="25.5" hidden="1">
      <c r="C60" s="148" t="s">
        <v>62</v>
      </c>
    </row>
    <row r="61" ht="12.75" hidden="1">
      <c r="C61" s="148" t="s">
        <v>63</v>
      </c>
    </row>
    <row r="62" ht="25.5" hidden="1">
      <c r="C62" s="148" t="s">
        <v>68</v>
      </c>
    </row>
    <row r="63" ht="12.75" hidden="1">
      <c r="C63" s="148" t="s">
        <v>64</v>
      </c>
    </row>
    <row r="64" ht="12.75" hidden="1"/>
    <row r="65" ht="12.75"/>
    <row r="66" ht="12.75"/>
    <row r="67" ht="12.75"/>
    <row r="68" ht="12.75"/>
    <row r="69" ht="12.75"/>
    <row r="70" ht="12.75"/>
    <row r="71" ht="12.75"/>
    <row r="72" ht="12.75"/>
    <row r="73" ht="12.75"/>
    <row r="74" ht="12.75"/>
    <row r="75" ht="12.75"/>
    <row r="76" ht="12.75"/>
    <row r="77" ht="12.75"/>
    <row r="78" ht="12.75"/>
    <row r="79" ht="12.75"/>
    <row r="80" ht="12.75" customHeight="1"/>
    <row r="81" ht="12.75" customHeight="1"/>
    <row r="82" ht="12.75" customHeight="1"/>
    <row r="83" ht="12.75" customHeight="1"/>
    <row r="84" ht="12.75" customHeight="1"/>
  </sheetData>
  <sheetProtection selectLockedCells="1"/>
  <mergeCells count="10">
    <mergeCell ref="D1:G1"/>
    <mergeCell ref="D2:G2"/>
    <mergeCell ref="G46:H46"/>
    <mergeCell ref="B47:C47"/>
    <mergeCell ref="G47:H47"/>
    <mergeCell ref="E35:F35"/>
    <mergeCell ref="E36:F36"/>
    <mergeCell ref="A38:J40"/>
    <mergeCell ref="A42:J43"/>
    <mergeCell ref="G45:H45"/>
  </mergeCells>
  <printOptions/>
  <pageMargins left="0.43" right="0.4" top="0.29" bottom="0.37" header="0.25" footer="0.2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MDECD</dc:creator>
  <cp:keywords/>
  <dc:description/>
  <cp:lastModifiedBy>Lillie Naylor</cp:lastModifiedBy>
  <cp:lastPrinted>2016-01-29T21:39:44Z</cp:lastPrinted>
  <dcterms:created xsi:type="dcterms:W3CDTF">2001-03-06T19:22:06Z</dcterms:created>
  <dcterms:modified xsi:type="dcterms:W3CDTF">2019-10-30T14:41:13Z</dcterms:modified>
  <cp:category/>
  <cp:version/>
  <cp:contentType/>
  <cp:contentStatus/>
</cp:coreProperties>
</file>